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ysourcedco1uk.sharepoint.com/sites/Shared/Shared Documents/White Case/Tote Bag (Dubai)/"/>
    </mc:Choice>
  </mc:AlternateContent>
  <xr:revisionPtr revIDLastSave="0" documentId="8_{AF95505C-A92B-49BE-AD6A-C589E6C3AC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urchase Order" sheetId="1" r:id="rId1"/>
  </sheets>
  <definedNames>
    <definedName name="_xlnm.Print_Area" localSheetId="0">'Purchase Order'!$A$1:$G$40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24" i="1" l="1"/>
  <c r="F25" i="1"/>
  <c r="F26" i="1"/>
  <c r="F27" i="1"/>
  <c r="F28" i="1"/>
  <c r="F29" i="1"/>
  <c r="F30" i="1" l="1"/>
  <c r="F31" i="1" s="1"/>
  <c r="F32" i="1" l="1"/>
</calcChain>
</file>

<file path=xl/sharedStrings.xml><?xml version="1.0" encoding="utf-8"?>
<sst xmlns="http://schemas.openxmlformats.org/spreadsheetml/2006/main" count="31" uniqueCount="31">
  <si>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</si>
  <si>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</si>
  <si>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</si>
  <si>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</si>
  <si>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</si>
  <si>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</si>
  <si>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</si>
  <si>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</si>
  <si>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</si>
  <si>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</si>
  <si>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</si>
  <si>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</si>
  <si>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</si>
  <si>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</si>
  <si>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</si>
  <si>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</si>
  <si>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</si>
  <si>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</si>
  <si>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</si>
  <si>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Next Day Courier</t>
  </si>
  <si>
    <t>Stay Sourced Ltd, Suite 1&amp;2, The Mill @ Scott Hall, 44 Potternewton Mount Leeds, LS7 2DR</t>
  </si>
  <si>
    <t>Carriage</t>
  </si>
  <si>
    <t>17th October 2022</t>
  </si>
  <si>
    <t>Bagco</t>
  </si>
  <si>
    <t xml:space="preserve">Yvonne Tudgay </t>
  </si>
  <si>
    <t xml:space="preserve">Unit A2, Cranford Lane </t>
  </si>
  <si>
    <t xml:space="preserve">Heston </t>
  </si>
  <si>
    <t xml:space="preserve">Middx, TW5 9QA </t>
  </si>
  <si>
    <r>
      <t>Sprint Logistics</t>
    </r>
    <r>
      <rPr>
        <sz val="8"/>
        <rFont val="Century Gothic"/>
        <family val="2"/>
      </rPr>
      <t xml:space="preserve"> </t>
    </r>
  </si>
  <si>
    <t>B8889</t>
  </si>
  <si>
    <t>Origination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</si>
</sst>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</numFmts>
  <fonts count="16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/>
    <xf numFmtId="164" fontId="8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167" fontId="4" fillId="2" borderId="4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2" fontId="9" fillId="0" borderId="1" xfId="0" applyNumberFormat="1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/>
    </xf>
    <xf numFmtId="167" fontId="4" fillId="2" borderId="0" xfId="0" applyNumberFormat="1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4" fillId="2" borderId="0" xfId="0" applyFont="1" applyFill="1"/>
    <xf numFmtId="0" fontId="9" fillId="2" borderId="1" xfId="0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3" xfId="0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30</xdr:row>
      <xdr:rowOff>0</xdr:rowOff>
    </xdr:from>
    <xdr:to>
      <xdr:col>3</xdr:col>
      <xdr:colOff>247650</xdr:colOff>
      <xdr:row>38</xdr:row>
      <xdr:rowOff>38100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0" y="5934075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</xdr:row>
      <xdr:rowOff>180975</xdr:rowOff>
    </xdr:from>
    <xdr:to>
      <xdr:col>4</xdr:col>
      <xdr:colOff>9525</xdr:colOff>
      <xdr:row>29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WHITE &amp; CASE TOTE BAGS 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Groombridge Natural</a:t>
          </a:r>
          <a:r>
            <a:rPr lang="en-GB" sz="750" baseline="0">
              <a:latin typeface="Century Gothic" pitchFamily="34" charset="0"/>
            </a:rPr>
            <a:t> Tote Bag</a:t>
          </a:r>
          <a:endParaRPr lang="en-GB" sz="75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Printed 1 colour with White &amp; Case logo centralsied on 1 side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="1" u="sng" baseline="0">
              <a:solidFill>
                <a:srgbClr val="FF0000"/>
              </a:solidFill>
              <a:latin typeface="Century Gothic" pitchFamily="34" charset="0"/>
            </a:rPr>
            <a:t>Please mark box with 'White &amp; Case Tote Bags (DUBAI)'</a:t>
          </a:r>
        </a:p>
      </xdr:txBody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28575</xdr:colOff>
      <xdr:row>36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workbookViewId="0">
      <selection activeCell="G36" sqref="G36"/>
    </sheetView>
  </sheetViews>
  <sheetFormatPr defaultRowHeight="13.5" x14ac:dyDescent="0.25"/>
  <cols>
    <col min="1" max="1" width="10.7109375" style="1" customWidth="1"/>
    <col min="2" max="2" width="14.140625" style="1" customWidth="1"/>
    <col min="3" max="3" width="14.7109375" style="1" customWidth="1"/>
    <col min="4" max="5" width="13.7109375" style="1" customWidth="1"/>
    <col min="6" max="6" width="15.42578125" style="1" customWidth="1"/>
    <col min="7" max="7" width="11.7109375" style="1" customWidth="1"/>
    <col min="8" max="16384" width="9.140625" style="1"/>
  </cols>
  <sheetData>
    <row r="1" spans="1:7" ht="58.5" customHeight="1" x14ac:dyDescent="0.6">
      <c r="A1" s="6"/>
      <c r="B1" s="39" t="s">
        <v>13</v>
      </c>
      <c r="C1" s="39"/>
      <c r="D1" s="39"/>
      <c r="E1" s="39"/>
      <c r="F1" s="39"/>
      <c r="G1" s="39"/>
    </row>
    <row r="2" spans="1:7" ht="5.25" customHeight="1" x14ac:dyDescent="0.3">
      <c r="A2" s="7"/>
      <c r="B2" s="7"/>
      <c r="C2" s="7"/>
      <c r="D2" s="8"/>
      <c r="E2" s="9"/>
      <c r="F2" s="10"/>
      <c r="G2" s="11"/>
    </row>
    <row r="3" spans="1:7" ht="15" customHeight="1" x14ac:dyDescent="0.3">
      <c r="A3" s="40"/>
      <c r="B3" s="40"/>
      <c r="C3" s="40"/>
      <c r="D3" s="8"/>
      <c r="E3" s="9" t="s">
        <v>10</v>
      </c>
      <c r="F3" s="25" t="s">
        <v>22</v>
      </c>
    </row>
    <row r="4" spans="1:7" ht="14.1" customHeight="1" x14ac:dyDescent="0.3">
      <c r="A4" s="41"/>
      <c r="B4" s="41"/>
      <c r="C4" s="41"/>
      <c r="D4" s="12"/>
      <c r="E4" s="9" t="s">
        <v>12</v>
      </c>
      <c r="F4" s="9">
        <v>16318</v>
      </c>
    </row>
    <row r="5" spans="1:7" s="2" customFormat="1" ht="14.1" customHeight="1" x14ac:dyDescent="0.3">
      <c r="A5" s="41"/>
      <c r="B5" s="41"/>
      <c r="C5" s="41"/>
      <c r="D5" s="13"/>
      <c r="F5" s="9"/>
      <c r="G5" s="9"/>
    </row>
    <row r="6" spans="1:7" s="2" customFormat="1" ht="14.1" customHeight="1" x14ac:dyDescent="0.3">
      <c r="A6" s="13"/>
      <c r="B6" s="13"/>
      <c r="C6" s="13"/>
      <c r="D6" s="13"/>
      <c r="E6" s="13"/>
      <c r="F6" s="13"/>
      <c r="G6" s="13"/>
    </row>
    <row r="7" spans="1:7" s="2" customFormat="1" ht="14.1" customHeight="1" x14ac:dyDescent="0.3">
      <c r="A7" s="13"/>
      <c r="B7" s="13"/>
      <c r="C7" s="13"/>
      <c r="D7" s="13"/>
      <c r="E7" s="13"/>
      <c r="F7" s="14"/>
      <c r="G7" s="13"/>
    </row>
    <row r="8" spans="1:7" s="2" customFormat="1" ht="14.1" customHeight="1" x14ac:dyDescent="0.3">
      <c r="A8" s="9" t="s">
        <v>11</v>
      </c>
      <c r="B8" s="42" t="s">
        <v>23</v>
      </c>
      <c r="C8" s="42"/>
      <c r="D8" s="13" t="s">
        <v>14</v>
      </c>
      <c r="E8" s="2" t="s">
        <v>24</v>
      </c>
      <c r="F8" s="9"/>
      <c r="G8" s="13"/>
    </row>
    <row r="9" spans="1:7" s="2" customFormat="1" ht="14.1" customHeight="1" x14ac:dyDescent="0.3">
      <c r="A9" s="15"/>
      <c r="B9" s="42"/>
      <c r="C9" s="42"/>
      <c r="D9" s="13"/>
      <c r="E9" s="58" t="s">
        <v>28</v>
      </c>
      <c r="F9" s="9"/>
      <c r="G9" s="13"/>
    </row>
    <row r="10" spans="1:7" s="2" customFormat="1" ht="14.1" customHeight="1" x14ac:dyDescent="0.3">
      <c r="A10" s="13"/>
      <c r="B10" s="9"/>
      <c r="C10" s="9"/>
      <c r="D10" s="13"/>
      <c r="E10" s="2" t="s">
        <v>25</v>
      </c>
      <c r="F10" s="9"/>
      <c r="G10" s="13"/>
    </row>
    <row r="11" spans="1:7" s="2" customFormat="1" ht="14.1" customHeight="1" x14ac:dyDescent="0.3">
      <c r="A11" s="13"/>
      <c r="B11" s="9"/>
      <c r="C11" s="9"/>
      <c r="D11" s="9"/>
      <c r="E11" s="2" t="s">
        <v>26</v>
      </c>
      <c r="F11" s="9"/>
      <c r="G11" s="13"/>
    </row>
    <row r="12" spans="1:7" s="2" customFormat="1" ht="14.1" customHeight="1" x14ac:dyDescent="0.3">
      <c r="A12" s="13"/>
      <c r="B12" s="9"/>
      <c r="C12" s="9"/>
      <c r="D12" s="13"/>
      <c r="E12" s="2" t="s">
        <v>27</v>
      </c>
      <c r="F12" s="9"/>
      <c r="G12" s="13"/>
    </row>
    <row r="13" spans="1:7" s="2" customFormat="1" ht="14.1" customHeight="1" x14ac:dyDescent="0.3">
      <c r="A13" s="13"/>
      <c r="B13" s="9"/>
      <c r="C13" s="9"/>
      <c r="D13" s="13"/>
      <c r="E13" s="9"/>
      <c r="F13" s="9"/>
      <c r="G13" s="13"/>
    </row>
    <row r="14" spans="1:7" s="2" customFormat="1" ht="14.1" customHeight="1" x14ac:dyDescent="0.3">
      <c r="A14" s="46"/>
      <c r="B14" s="46"/>
      <c r="C14" s="46"/>
      <c r="D14" s="46"/>
      <c r="E14" s="46"/>
      <c r="F14" s="46"/>
      <c r="G14" s="13"/>
    </row>
    <row r="15" spans="1:7" ht="15" customHeight="1" x14ac:dyDescent="0.3">
      <c r="A15" s="44" t="s">
        <v>2</v>
      </c>
      <c r="B15" s="44"/>
      <c r="C15" s="21" t="s">
        <v>3</v>
      </c>
      <c r="D15" s="21"/>
      <c r="E15" s="21" t="s">
        <v>4</v>
      </c>
      <c r="F15" s="21"/>
    </row>
    <row r="16" spans="1:7" ht="15" customHeight="1" x14ac:dyDescent="0.25">
      <c r="A16" s="47" t="s">
        <v>19</v>
      </c>
      <c r="B16" s="47"/>
      <c r="C16" s="54"/>
      <c r="D16" s="55"/>
      <c r="E16" s="48">
        <v>44865</v>
      </c>
      <c r="F16" s="49"/>
    </row>
    <row r="17" spans="1:7" ht="15" customHeight="1" x14ac:dyDescent="0.3">
      <c r="A17" s="43"/>
      <c r="B17" s="43"/>
      <c r="C17" s="42"/>
      <c r="D17" s="42"/>
      <c r="E17" s="42"/>
      <c r="F17" s="42"/>
      <c r="G17" s="42"/>
    </row>
    <row r="18" spans="1:7" ht="15" customHeight="1" x14ac:dyDescent="0.3">
      <c r="A18" s="18" t="s">
        <v>5</v>
      </c>
      <c r="B18" s="18" t="s">
        <v>17</v>
      </c>
      <c r="C18" s="44" t="s">
        <v>6</v>
      </c>
      <c r="D18" s="44"/>
      <c r="E18" s="17" t="s">
        <v>7</v>
      </c>
      <c r="F18" s="17" t="s">
        <v>8</v>
      </c>
    </row>
    <row r="19" spans="1:7" s="29" customFormat="1" ht="15" customHeight="1" x14ac:dyDescent="0.25">
      <c r="A19" s="34">
        <v>100</v>
      </c>
      <c r="B19" s="36" t="s">
        <v>29</v>
      </c>
      <c r="C19" s="27"/>
      <c r="D19" s="27"/>
      <c r="E19" s="35">
        <v>2.5</v>
      </c>
      <c r="F19" s="23">
        <f t="shared" ref="F19:F21" si="0">IF(SUM(A19)&gt;0,SUM((A19*E19)),"")</f>
        <v>250</v>
      </c>
    </row>
    <row r="20" spans="1:7" s="29" customFormat="1" ht="15" customHeight="1" x14ac:dyDescent="0.25">
      <c r="A20" s="34">
        <v>1</v>
      </c>
      <c r="B20" s="33" t="s">
        <v>30</v>
      </c>
      <c r="C20" s="27"/>
      <c r="D20" s="27"/>
      <c r="E20" s="35">
        <v>25</v>
      </c>
      <c r="F20" s="23">
        <f t="shared" si="0"/>
        <v>25</v>
      </c>
    </row>
    <row r="21" spans="1:7" s="29" customFormat="1" ht="15" customHeight="1" x14ac:dyDescent="0.25">
      <c r="A21" s="34">
        <v>1</v>
      </c>
      <c r="B21" s="33" t="s">
        <v>21</v>
      </c>
      <c r="C21" s="27"/>
      <c r="D21" s="27"/>
      <c r="E21" s="35">
        <v>13</v>
      </c>
      <c r="F21" s="23">
        <f t="shared" si="0"/>
        <v>13</v>
      </c>
    </row>
    <row r="22" spans="1:7" s="29" customFormat="1" ht="15" customHeight="1" x14ac:dyDescent="0.25">
      <c r="A22" s="34"/>
      <c r="B22" s="33"/>
      <c r="C22" s="27"/>
      <c r="D22" s="27"/>
      <c r="E22" s="35"/>
      <c r="F22" s="23"/>
    </row>
    <row r="23" spans="1:7" s="29" customFormat="1" ht="15" customHeight="1" x14ac:dyDescent="0.25">
      <c r="A23" s="26"/>
      <c r="B23" s="27"/>
      <c r="C23" s="37"/>
      <c r="D23" s="38"/>
      <c r="E23" s="30"/>
      <c r="F23" s="28"/>
    </row>
    <row r="24" spans="1:7" s="29" customFormat="1" ht="15" customHeight="1" x14ac:dyDescent="0.25">
      <c r="A24" s="26"/>
      <c r="B24" s="27"/>
      <c r="C24" s="37"/>
      <c r="D24" s="38"/>
      <c r="E24" s="30"/>
      <c r="F24" s="28" t="str">
        <f t="shared" ref="F24:F29" si="1">IF(SUM(A24)&gt;0,SUM(A24*E24),"")</f>
        <v/>
      </c>
    </row>
    <row r="25" spans="1:7" s="29" customFormat="1" ht="15" customHeight="1" x14ac:dyDescent="0.25">
      <c r="A25" s="26"/>
      <c r="B25" s="27"/>
      <c r="C25" s="37"/>
      <c r="D25" s="38"/>
      <c r="E25" s="30"/>
      <c r="F25" s="28" t="str">
        <f t="shared" si="1"/>
        <v/>
      </c>
    </row>
    <row r="26" spans="1:7" s="29" customFormat="1" ht="15" customHeight="1" x14ac:dyDescent="0.25">
      <c r="A26" s="26"/>
      <c r="B26" s="27"/>
      <c r="C26" s="19"/>
      <c r="D26" s="20"/>
      <c r="E26" s="30"/>
      <c r="F26" s="28" t="str">
        <f t="shared" si="1"/>
        <v/>
      </c>
    </row>
    <row r="27" spans="1:7" s="29" customFormat="1" ht="15" customHeight="1" x14ac:dyDescent="0.25">
      <c r="A27" s="26"/>
      <c r="B27" s="27"/>
      <c r="C27" s="37"/>
      <c r="D27" s="57"/>
      <c r="E27" s="30"/>
      <c r="F27" s="28" t="str">
        <f t="shared" si="1"/>
        <v/>
      </c>
    </row>
    <row r="28" spans="1:7" s="29" customFormat="1" ht="15" customHeight="1" x14ac:dyDescent="0.25">
      <c r="A28" s="26"/>
      <c r="B28" s="27"/>
      <c r="C28" s="37"/>
      <c r="D28" s="38"/>
      <c r="E28" s="30"/>
      <c r="F28" s="28" t="str">
        <f t="shared" si="1"/>
        <v/>
      </c>
    </row>
    <row r="29" spans="1:7" s="29" customFormat="1" ht="15" customHeight="1" x14ac:dyDescent="0.25">
      <c r="A29" s="26"/>
      <c r="B29" s="27"/>
      <c r="C29" s="37"/>
      <c r="D29" s="38"/>
      <c r="E29" s="30"/>
      <c r="F29" s="28" t="str">
        <f t="shared" si="1"/>
        <v/>
      </c>
    </row>
    <row r="30" spans="1:7" ht="15" customHeight="1" x14ac:dyDescent="0.3">
      <c r="A30" s="5"/>
      <c r="B30" s="5"/>
      <c r="C30" s="5"/>
      <c r="D30" s="5"/>
      <c r="E30" s="5" t="s">
        <v>15</v>
      </c>
      <c r="F30" s="23">
        <f>IF(SUM(F19:F29)&gt;0,SUM(F19:F29),"")</f>
        <v>288</v>
      </c>
    </row>
    <row r="31" spans="1:7" ht="15" customHeight="1" x14ac:dyDescent="0.3">
      <c r="A31" s="56"/>
      <c r="B31" s="56"/>
      <c r="C31" s="56"/>
      <c r="D31" s="5"/>
      <c r="E31" s="5" t="s">
        <v>16</v>
      </c>
      <c r="F31" s="32">
        <f>F30*0.2</f>
        <v>57.6</v>
      </c>
    </row>
    <row r="32" spans="1:7" ht="15" customHeight="1" x14ac:dyDescent="0.3">
      <c r="A32" s="50"/>
      <c r="B32" s="50"/>
      <c r="C32" s="50"/>
      <c r="D32" s="5"/>
      <c r="E32" s="5" t="s">
        <v>9</v>
      </c>
      <c r="F32" s="24">
        <f>SUM(F30:F31)</f>
        <v>345.6</v>
      </c>
    </row>
    <row r="33" spans="1:7" ht="15" customHeight="1" x14ac:dyDescent="0.25">
      <c r="A33" s="53"/>
      <c r="B33" s="53"/>
      <c r="C33" s="53"/>
      <c r="D33" s="3"/>
      <c r="E33" s="3"/>
      <c r="F33" s="3"/>
      <c r="G33" s="3"/>
    </row>
    <row r="34" spans="1:7" ht="15" customHeight="1" x14ac:dyDescent="0.25">
      <c r="A34" s="3"/>
      <c r="B34" s="3"/>
      <c r="C34" s="3"/>
      <c r="D34" s="3"/>
      <c r="E34" s="51"/>
      <c r="F34" s="51"/>
      <c r="G34" s="51"/>
    </row>
    <row r="35" spans="1:7" ht="15" customHeight="1" x14ac:dyDescent="0.25">
      <c r="A35" s="3"/>
      <c r="B35" s="3"/>
      <c r="C35" s="3"/>
      <c r="D35" s="3"/>
      <c r="E35" s="52" t="s">
        <v>0</v>
      </c>
      <c r="F35" s="52"/>
      <c r="G35" s="4" t="s">
        <v>1</v>
      </c>
    </row>
    <row r="36" spans="1:7" ht="15" customHeight="1" x14ac:dyDescent="0.25">
      <c r="A36" s="3"/>
      <c r="B36" s="3"/>
      <c r="C36" s="3"/>
      <c r="D36" s="3"/>
      <c r="E36" s="3"/>
      <c r="F36" s="3"/>
      <c r="G36" s="22">
        <v>44851</v>
      </c>
    </row>
    <row r="37" spans="1:7" ht="15" customHeight="1" x14ac:dyDescent="0.25">
      <c r="A37" s="3"/>
      <c r="B37" s="3"/>
      <c r="C37" s="3"/>
      <c r="D37" s="3"/>
      <c r="E37" s="3"/>
      <c r="F37" s="3"/>
      <c r="G37" s="3"/>
    </row>
    <row r="38" spans="1:7" ht="15" customHeight="1" x14ac:dyDescent="0.25"/>
    <row r="39" spans="1:7" s="16" customFormat="1" ht="30" customHeight="1" x14ac:dyDescent="0.3">
      <c r="A39" s="45" t="s">
        <v>20</v>
      </c>
      <c r="B39" s="45"/>
      <c r="C39" s="45"/>
      <c r="D39" s="45"/>
      <c r="E39" s="45"/>
      <c r="F39" s="45"/>
      <c r="G39" s="45"/>
    </row>
    <row r="40" spans="1:7" ht="14.25" x14ac:dyDescent="0.3">
      <c r="D40" s="31" t="s">
        <v>18</v>
      </c>
    </row>
  </sheetData>
  <mergeCells count="24">
    <mergeCell ref="A39:G39"/>
    <mergeCell ref="B9:C9"/>
    <mergeCell ref="A14:F14"/>
    <mergeCell ref="A15:B15"/>
    <mergeCell ref="A16:B16"/>
    <mergeCell ref="E16:F16"/>
    <mergeCell ref="A32:C32"/>
    <mergeCell ref="E34:G34"/>
    <mergeCell ref="E35:F35"/>
    <mergeCell ref="A33:C33"/>
    <mergeCell ref="C16:D16"/>
    <mergeCell ref="C24:D24"/>
    <mergeCell ref="C25:D25"/>
    <mergeCell ref="C23:D23"/>
    <mergeCell ref="A31:C31"/>
    <mergeCell ref="C27:D27"/>
    <mergeCell ref="C29:D29"/>
    <mergeCell ref="C28:D28"/>
    <mergeCell ref="B1:G1"/>
    <mergeCell ref="A3:C3"/>
    <mergeCell ref="A4:C5"/>
    <mergeCell ref="B8:C8"/>
    <mergeCell ref="A17:G17"/>
    <mergeCell ref="C18:D18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10" ma:contentTypeDescription="Create a new document." ma:contentTypeScope="" ma:versionID="280d34b243791c03a62b5704cb972bfd">
  <xsd:schema xmlns:xsd="http://www.w3.org/2001/XMLSchema" xmlns:xs="http://www.w3.org/2001/XMLSchema" xmlns:p="http://schemas.microsoft.com/office/2006/metadata/properties" xmlns:ns2="a1c35c58-4144-45f7-91d6-d7bbdaf9e10a" targetNamespace="http://schemas.microsoft.com/office/2006/metadata/properties" ma:root="true" ma:fieldsID="743738a26cd4e803208331563143966b" ns2:_="">
    <xsd:import namespace="a1c35c58-4144-45f7-91d6-d7bbdaf9e1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B7CAE2-2C00-4E2A-AE76-6F86B1C99E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46E6BE-CC5A-4C74-8993-5BE97301A4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FA7C98-4634-48CC-8EFE-1BF5B4C2F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35c58-4144-45f7-91d6-d7bbdaf9e1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Gary Reisman</cp:lastModifiedBy>
  <cp:lastPrinted>2016-11-15T10:35:05Z</cp:lastPrinted>
  <dcterms:created xsi:type="dcterms:W3CDTF">2006-01-23T19:37:33Z</dcterms:created>
  <dcterms:modified xsi:type="dcterms:W3CDTF">2022-10-17T08:19:08Z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</Properties>
</file>