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Now Pensions/4 Items (2)/"/>
    </mc:Choice>
  </mc:AlternateContent>
  <xr:revisionPtr revIDLastSave="0" documentId="8_{50697089-5617-43F7-ABCF-F60CB8F604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1" i="1"/>
  <c r="F20" i="1"/>
  <c r="F19" i="1"/>
  <c r="F23" i="1" l="1"/>
  <c r="F24" i="1"/>
  <c r="F25" i="1"/>
  <c r="F26" i="1"/>
  <c r="F27" i="1"/>
  <c r="F28" i="1"/>
  <c r="F29" i="1"/>
  <c r="F31" i="1"/>
  <c r="F32" i="1"/>
  <c r="F34" i="1"/>
  <c r="F35" i="1" l="1"/>
  <c r="F37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<sst xmlns="http://schemas.openxmlformats.org/spreadsheetml/2006/main" count="31" uniqueCount="31">
  <si>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</si>
  <si>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</si>
  <si>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</si>
  <si>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</si>
  <si>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</si>
  <si>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</si>
  <si>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</si>
  <si>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</si>
  <si>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</si>
  <si>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</si>
  <si>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</si>
  <si>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</si>
  <si>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</si>
  <si>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</si>
  <si>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</si>
  <si>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</si>
  <si>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</si>
  <si>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</si>
  <si>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</si>
  <si>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</si>
  <si>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Stay Sourced Ltd, Suite 1&amp;2, The Mill @ Scott Hall, 44 Potternewton Mount Leeds, LS7 2DR</t>
  </si>
  <si>
    <t>Tactical Fulfilment Solutions</t>
  </si>
  <si>
    <t>85-87 Holtspur Lane</t>
  </si>
  <si>
    <t>Goods In (Now Pensions)</t>
  </si>
  <si>
    <t>Wooburn Green</t>
  </si>
  <si>
    <t xml:space="preserve">High Wycombe </t>
  </si>
  <si>
    <t>HP10 0AU</t>
  </si>
  <si>
    <t>Bagco</t>
  </si>
  <si>
    <t>B8887</t>
  </si>
  <si>
    <t>Origination</t>
  </si>
  <si>
    <t>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</si>
</sst>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16" fillId="0" borderId="0" xfId="0" applyFont="1"/>
    <xf numFmtId="0" fontId="9" fillId="2" borderId="1" xfId="0" applyNumberFormat="1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4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/>
    <xf numFmtId="0" fontId="4" fillId="2" borderId="4" xfId="0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34</xdr:row>
      <xdr:rowOff>104775</xdr:rowOff>
    </xdr:from>
    <xdr:to>
      <xdr:col>3</xdr:col>
      <xdr:colOff>247650</xdr:colOff>
      <xdr:row>42</xdr:row>
      <xdr:rowOff>142875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6800850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NOW PENSIONS</a:t>
          </a:r>
          <a:r>
            <a:rPr lang="en-GB" sz="750" baseline="0">
              <a:latin typeface="Century Gothic" pitchFamily="34" charset="0"/>
            </a:rPr>
            <a:t> BAGS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B8887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REPEAT PRINT FROM ORDER 272515 - JUST PRINTED TO ONE SIDE </a:t>
          </a:r>
          <a:endParaRPr lang="en-GB" sz="75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10oz cotton canvas bag in white 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Printed 2 colours to one side </a:t>
          </a: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Proof visuals to be emailed to paul@staysourced.co.uk</a:t>
          </a:r>
        </a:p>
        <a:p>
          <a:endParaRPr lang="en-GB" sz="75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endParaRPr lang="en-GB" sz="750" b="1" baseline="0">
            <a:latin typeface="Century Gothic" pitchFamily="34" charset="0"/>
          </a:endParaRPr>
        </a:p>
        <a:p>
          <a:r>
            <a:rPr lang="en-GB" sz="750" b="0" baseline="0">
              <a:latin typeface="Century Gothic" pitchFamily="34" charset="0"/>
            </a:rPr>
            <a:t>PLEASE ADVISE IF GOODS CANNOT BE DELIVERED BY THIS DATE</a:t>
          </a:r>
          <a:endParaRPr lang="en-GB" sz="750" b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5</xdr:col>
      <xdr:colOff>28575</xdr:colOff>
      <xdr:row>41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workbookViewId="0">
      <selection activeCell="F37" sqref="F37"/>
    </sheetView>
  </sheetViews>
  <sheetFormatPr defaultRowHeight="13.5" x14ac:dyDescent="0.25"/>
  <cols>
    <col min="1" max="1" width="10.7109375" style="1" customWidth="1"/>
    <col min="2" max="2" width="14.140625" style="1" customWidth="1"/>
    <col min="3" max="3" width="14.7109375" style="1" customWidth="1"/>
    <col min="4" max="5" width="13.7109375" style="1" customWidth="1"/>
    <col min="6" max="6" width="15.425781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66" t="s">
        <v>13</v>
      </c>
      <c r="C1" s="66"/>
      <c r="D1" s="66"/>
      <c r="E1" s="66"/>
      <c r="F1" s="66"/>
      <c r="G1" s="66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67"/>
      <c r="B3" s="67"/>
      <c r="C3" s="67"/>
      <c r="D3" s="8"/>
      <c r="E3" s="9" t="s">
        <v>10</v>
      </c>
      <c r="F3" s="28">
        <v>44428</v>
      </c>
    </row>
    <row r="4" spans="1:7" ht="14.1" customHeight="1" x14ac:dyDescent="0.3">
      <c r="A4" s="68"/>
      <c r="B4" s="68"/>
      <c r="C4" s="68"/>
      <c r="D4" s="12"/>
      <c r="E4" s="9" t="s">
        <v>12</v>
      </c>
      <c r="F4" s="9">
        <v>15312</v>
      </c>
    </row>
    <row r="5" spans="1:7" s="2" customFormat="1" ht="14.1" customHeight="1" x14ac:dyDescent="0.3">
      <c r="A5" s="68"/>
      <c r="B5" s="68"/>
      <c r="C5" s="68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49" t="s">
        <v>27</v>
      </c>
      <c r="C8" s="49"/>
      <c r="D8" s="13" t="s">
        <v>14</v>
      </c>
      <c r="E8" s="2" t="s">
        <v>23</v>
      </c>
      <c r="F8" s="44"/>
      <c r="G8" s="13"/>
    </row>
    <row r="9" spans="1:7" s="2" customFormat="1" ht="14.1" customHeight="1" x14ac:dyDescent="0.3">
      <c r="A9" s="16"/>
      <c r="B9" s="49"/>
      <c r="C9" s="49"/>
      <c r="D9" s="14"/>
      <c r="E9" s="37" t="s">
        <v>21</v>
      </c>
      <c r="F9" s="44"/>
      <c r="G9" s="13"/>
    </row>
    <row r="10" spans="1:7" s="2" customFormat="1" ht="14.1" customHeight="1" x14ac:dyDescent="0.3">
      <c r="A10" s="14"/>
      <c r="B10" s="9"/>
      <c r="C10" s="9"/>
      <c r="D10" s="14"/>
      <c r="E10" s="47" t="s">
        <v>22</v>
      </c>
      <c r="F10" s="44"/>
      <c r="G10" s="13"/>
    </row>
    <row r="11" spans="1:7" s="2" customFormat="1" ht="14.1" customHeight="1" x14ac:dyDescent="0.3">
      <c r="A11" s="14"/>
      <c r="B11" s="9"/>
      <c r="C11" s="9"/>
      <c r="D11" s="9"/>
      <c r="E11" s="47" t="s">
        <v>24</v>
      </c>
      <c r="F11" s="44"/>
      <c r="G11" s="13"/>
    </row>
    <row r="12" spans="1:7" s="2" customFormat="1" ht="14.1" customHeight="1" x14ac:dyDescent="0.3">
      <c r="A12" s="14"/>
      <c r="B12" s="9"/>
      <c r="C12" s="9"/>
      <c r="D12" s="14"/>
      <c r="E12" s="47" t="s">
        <v>25</v>
      </c>
      <c r="F12" s="44"/>
      <c r="G12" s="13"/>
    </row>
    <row r="13" spans="1:7" s="2" customFormat="1" ht="14.1" customHeight="1" x14ac:dyDescent="0.3">
      <c r="A13" s="14"/>
      <c r="B13" s="36"/>
      <c r="C13" s="36"/>
      <c r="D13" s="14"/>
      <c r="E13" s="47" t="s">
        <v>26</v>
      </c>
      <c r="F13" s="44"/>
      <c r="G13" s="13"/>
    </row>
    <row r="14" spans="1:7" s="2" customFormat="1" ht="14.1" customHeight="1" x14ac:dyDescent="0.3">
      <c r="A14" s="50"/>
      <c r="B14" s="50"/>
      <c r="C14" s="50"/>
      <c r="D14" s="50"/>
      <c r="E14" s="50"/>
      <c r="F14" s="50"/>
      <c r="G14" s="13"/>
    </row>
    <row r="15" spans="1:7" s="19" customFormat="1" ht="15" customHeight="1" x14ac:dyDescent="0.3">
      <c r="A15" s="51" t="s">
        <v>2</v>
      </c>
      <c r="B15" s="51"/>
      <c r="C15" s="23" t="s">
        <v>3</v>
      </c>
      <c r="D15" s="23"/>
      <c r="E15" s="23" t="s">
        <v>4</v>
      </c>
      <c r="F15" s="23"/>
    </row>
    <row r="16" spans="1:7" ht="15" customHeight="1" x14ac:dyDescent="0.25">
      <c r="A16" s="52" t="s">
        <v>19</v>
      </c>
      <c r="B16" s="52"/>
      <c r="C16" s="61"/>
      <c r="D16" s="62"/>
      <c r="E16" s="53">
        <v>44442</v>
      </c>
      <c r="F16" s="54"/>
      <c r="G16" s="25"/>
    </row>
    <row r="17" spans="1:7" ht="15" customHeight="1" x14ac:dyDescent="0.3">
      <c r="A17" s="69"/>
      <c r="B17" s="69"/>
      <c r="C17" s="70"/>
      <c r="D17" s="70"/>
      <c r="E17" s="70"/>
      <c r="F17" s="70"/>
      <c r="G17" s="70"/>
    </row>
    <row r="18" spans="1:7" s="19" customFormat="1" ht="15" customHeight="1" x14ac:dyDescent="0.3">
      <c r="A18" s="20" t="s">
        <v>5</v>
      </c>
      <c r="B18" s="20" t="s">
        <v>17</v>
      </c>
      <c r="C18" s="51" t="s">
        <v>6</v>
      </c>
      <c r="D18" s="51"/>
      <c r="E18" s="18" t="s">
        <v>7</v>
      </c>
      <c r="F18" s="18" t="s">
        <v>8</v>
      </c>
    </row>
    <row r="19" spans="1:7" s="32" customFormat="1" ht="15" customHeight="1" x14ac:dyDescent="0.25">
      <c r="A19" s="39">
        <v>1000</v>
      </c>
      <c r="B19" s="38" t="s">
        <v>28</v>
      </c>
      <c r="C19" s="40"/>
      <c r="D19" s="40"/>
      <c r="E19" s="41">
        <v>1.83</v>
      </c>
      <c r="F19" s="26">
        <f t="shared" ref="F19:F21" si="0">IF(SUM(A19)&gt;0,SUM((A19*E19)),"")</f>
        <v>1830</v>
      </c>
    </row>
    <row r="20" spans="1:7" s="32" customFormat="1" ht="15" customHeight="1" x14ac:dyDescent="0.25">
      <c r="A20" s="39">
        <v>1</v>
      </c>
      <c r="B20" s="38" t="s">
        <v>29</v>
      </c>
      <c r="C20" s="65"/>
      <c r="D20" s="65"/>
      <c r="E20" s="41">
        <v>34</v>
      </c>
      <c r="F20" s="26">
        <f t="shared" si="0"/>
        <v>34</v>
      </c>
    </row>
    <row r="21" spans="1:7" s="32" customFormat="1" ht="15" customHeight="1" x14ac:dyDescent="0.25">
      <c r="A21" s="39">
        <v>1</v>
      </c>
      <c r="B21" s="38" t="s">
        <v>30</v>
      </c>
      <c r="C21" s="65"/>
      <c r="D21" s="65"/>
      <c r="E21" s="41">
        <v>64</v>
      </c>
      <c r="F21" s="26">
        <f t="shared" si="0"/>
        <v>64</v>
      </c>
    </row>
    <row r="22" spans="1:7" s="32" customFormat="1" ht="15" customHeight="1" x14ac:dyDescent="0.25">
      <c r="A22" s="29"/>
      <c r="B22" s="30"/>
      <c r="C22" s="59"/>
      <c r="D22" s="64"/>
      <c r="E22" s="33"/>
      <c r="F22" s="31"/>
    </row>
    <row r="23" spans="1:7" s="32" customFormat="1" ht="15" customHeight="1" x14ac:dyDescent="0.25">
      <c r="A23" s="29"/>
      <c r="B23" s="30"/>
      <c r="C23" s="59"/>
      <c r="D23" s="64"/>
      <c r="E23" s="33"/>
      <c r="F23" s="31" t="str">
        <f t="shared" ref="F23:F34" si="1">IF(SUM(A23)&gt;0,SUM(A23*E23),"")</f>
        <v/>
      </c>
    </row>
    <row r="24" spans="1:7" s="32" customFormat="1" ht="15" customHeight="1" x14ac:dyDescent="0.25">
      <c r="A24" s="29"/>
      <c r="B24" s="30"/>
      <c r="C24" s="59"/>
      <c r="D24" s="64"/>
      <c r="E24" s="33"/>
      <c r="F24" s="31" t="str">
        <f t="shared" si="1"/>
        <v/>
      </c>
    </row>
    <row r="25" spans="1:7" s="32" customFormat="1" ht="15" customHeight="1" x14ac:dyDescent="0.25">
      <c r="A25" s="29"/>
      <c r="B25" s="30"/>
      <c r="C25" s="59"/>
      <c r="D25" s="64"/>
      <c r="E25" s="33"/>
      <c r="F25" s="31" t="str">
        <f t="shared" si="1"/>
        <v/>
      </c>
    </row>
    <row r="26" spans="1:7" s="32" customFormat="1" ht="15" customHeight="1" x14ac:dyDescent="0.25">
      <c r="A26" s="29"/>
      <c r="B26" s="30"/>
      <c r="C26" s="59"/>
      <c r="D26" s="60"/>
      <c r="E26" s="33"/>
      <c r="F26" s="31" t="str">
        <f t="shared" si="1"/>
        <v/>
      </c>
    </row>
    <row r="27" spans="1:7" s="32" customFormat="1" ht="15" customHeight="1" x14ac:dyDescent="0.25">
      <c r="A27" s="29"/>
      <c r="B27" s="30"/>
      <c r="C27" s="21"/>
      <c r="D27" s="22"/>
      <c r="E27" s="33"/>
      <c r="F27" s="31" t="str">
        <f t="shared" si="1"/>
        <v/>
      </c>
    </row>
    <row r="28" spans="1:7" s="32" customFormat="1" ht="15" customHeight="1" x14ac:dyDescent="0.25">
      <c r="A28" s="29"/>
      <c r="B28" s="30"/>
      <c r="C28" s="21"/>
      <c r="D28" s="22"/>
      <c r="E28" s="33"/>
      <c r="F28" s="31" t="str">
        <f t="shared" si="1"/>
        <v/>
      </c>
    </row>
    <row r="29" spans="1:7" s="32" customFormat="1" ht="15" customHeight="1" x14ac:dyDescent="0.25">
      <c r="A29" s="29"/>
      <c r="B29" s="30"/>
      <c r="C29" s="59"/>
      <c r="D29" s="60"/>
      <c r="E29" s="33"/>
      <c r="F29" s="31" t="str">
        <f t="shared" si="1"/>
        <v/>
      </c>
    </row>
    <row r="30" spans="1:7" s="32" customFormat="1" ht="15" customHeight="1" x14ac:dyDescent="0.25">
      <c r="A30" s="29"/>
      <c r="B30" s="30"/>
      <c r="C30" s="42"/>
      <c r="D30" s="43"/>
      <c r="E30" s="33"/>
      <c r="F30" s="31"/>
    </row>
    <row r="31" spans="1:7" s="32" customFormat="1" ht="15" customHeight="1" x14ac:dyDescent="0.25">
      <c r="A31" s="29"/>
      <c r="B31" s="30"/>
      <c r="C31" s="59"/>
      <c r="D31" s="60"/>
      <c r="E31" s="33"/>
      <c r="F31" s="31" t="str">
        <f t="shared" si="1"/>
        <v/>
      </c>
    </row>
    <row r="32" spans="1:7" s="32" customFormat="1" ht="15" customHeight="1" x14ac:dyDescent="0.25">
      <c r="A32" s="29"/>
      <c r="B32" s="30"/>
      <c r="C32" s="59"/>
      <c r="D32" s="64"/>
      <c r="E32" s="33"/>
      <c r="F32" s="31" t="str">
        <f t="shared" si="1"/>
        <v/>
      </c>
    </row>
    <row r="33" spans="1:7" s="32" customFormat="1" ht="15" customHeight="1" x14ac:dyDescent="0.25">
      <c r="A33" s="29"/>
      <c r="B33" s="30"/>
      <c r="C33" s="45"/>
      <c r="D33" s="46"/>
      <c r="E33" s="33"/>
      <c r="F33" s="31"/>
    </row>
    <row r="34" spans="1:7" s="32" customFormat="1" ht="15" customHeight="1" x14ac:dyDescent="0.25">
      <c r="A34" s="29"/>
      <c r="B34" s="30"/>
      <c r="C34" s="59"/>
      <c r="D34" s="64"/>
      <c r="E34" s="33"/>
      <c r="F34" s="31" t="str">
        <f t="shared" si="1"/>
        <v/>
      </c>
    </row>
    <row r="35" spans="1:7" ht="15" customHeight="1" x14ac:dyDescent="0.3">
      <c r="A35" s="5"/>
      <c r="B35" s="5"/>
      <c r="C35" s="5"/>
      <c r="D35" s="5"/>
      <c r="E35" s="5" t="s">
        <v>15</v>
      </c>
      <c r="F35" s="26">
        <f>IF(SUM(F19:F34)&gt;0,SUM(F19:F34),"")</f>
        <v>1928</v>
      </c>
    </row>
    <row r="36" spans="1:7" ht="15" customHeight="1" x14ac:dyDescent="0.3">
      <c r="A36" s="63"/>
      <c r="B36" s="63"/>
      <c r="C36" s="63"/>
      <c r="D36" s="5"/>
      <c r="E36" s="5" t="s">
        <v>16</v>
      </c>
      <c r="F36" s="35">
        <f>F35*0.2</f>
        <v>385.6</v>
      </c>
    </row>
    <row r="37" spans="1:7" ht="15" customHeight="1" x14ac:dyDescent="0.3">
      <c r="A37" s="55"/>
      <c r="B37" s="55"/>
      <c r="C37" s="55"/>
      <c r="D37" s="5"/>
      <c r="E37" s="5" t="s">
        <v>9</v>
      </c>
      <c r="F37" s="27">
        <f>SUM(F35:F36)</f>
        <v>2313.6</v>
      </c>
    </row>
    <row r="38" spans="1:7" ht="15" customHeight="1" x14ac:dyDescent="0.25">
      <c r="A38" s="58"/>
      <c r="B38" s="58"/>
      <c r="C38" s="58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56"/>
      <c r="F39" s="56"/>
      <c r="G39" s="56"/>
    </row>
    <row r="40" spans="1:7" ht="15" customHeight="1" x14ac:dyDescent="0.25">
      <c r="A40" s="3"/>
      <c r="B40" s="3"/>
      <c r="C40" s="3"/>
      <c r="D40" s="3"/>
      <c r="E40" s="57" t="s">
        <v>0</v>
      </c>
      <c r="F40" s="57"/>
      <c r="G40" s="4" t="s">
        <v>1</v>
      </c>
    </row>
    <row r="41" spans="1:7" ht="15" customHeight="1" x14ac:dyDescent="0.25">
      <c r="A41" s="3"/>
      <c r="B41" s="3"/>
      <c r="C41" s="3"/>
      <c r="D41" s="3"/>
      <c r="E41" s="3"/>
      <c r="F41" s="3"/>
      <c r="G41" s="24">
        <v>44428</v>
      </c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ht="15" customHeight="1" x14ac:dyDescent="0.25"/>
    <row r="44" spans="1:7" s="17" customFormat="1" ht="30" customHeight="1" x14ac:dyDescent="0.3">
      <c r="A44" s="48" t="s">
        <v>20</v>
      </c>
      <c r="B44" s="48"/>
      <c r="C44" s="48"/>
      <c r="D44" s="48"/>
      <c r="E44" s="48"/>
      <c r="F44" s="48"/>
      <c r="G44" s="48"/>
    </row>
    <row r="45" spans="1:7" ht="14.25" x14ac:dyDescent="0.3">
      <c r="D45" s="34" t="s">
        <v>18</v>
      </c>
      <c r="E45" s="19"/>
    </row>
  </sheetData>
  <mergeCells count="29">
    <mergeCell ref="C31:D31"/>
    <mergeCell ref="C25:D25"/>
    <mergeCell ref="C22:D22"/>
    <mergeCell ref="C20:D20"/>
    <mergeCell ref="B1:G1"/>
    <mergeCell ref="A3:C3"/>
    <mergeCell ref="A4:C5"/>
    <mergeCell ref="B8:C8"/>
    <mergeCell ref="A17:G17"/>
    <mergeCell ref="C21:D21"/>
    <mergeCell ref="C18:D18"/>
    <mergeCell ref="C23:D23"/>
    <mergeCell ref="C24:D24"/>
    <mergeCell ref="A44:G44"/>
    <mergeCell ref="B9:C9"/>
    <mergeCell ref="A14:F14"/>
    <mergeCell ref="A15:B15"/>
    <mergeCell ref="A16:B16"/>
    <mergeCell ref="E16:F16"/>
    <mergeCell ref="A37:C37"/>
    <mergeCell ref="E39:G39"/>
    <mergeCell ref="E40:F40"/>
    <mergeCell ref="A38:C38"/>
    <mergeCell ref="C26:D26"/>
    <mergeCell ref="C16:D16"/>
    <mergeCell ref="A36:C36"/>
    <mergeCell ref="C29:D29"/>
    <mergeCell ref="C34:D34"/>
    <mergeCell ref="C32:D32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0" ma:contentTypeDescription="Create a new document." ma:contentTypeScope="" ma:versionID="280d34b243791c03a62b5704cb972bfd">
  <xsd:schema xmlns:xsd="http://www.w3.org/2001/XMLSchema" xmlns:xs="http://www.w3.org/2001/XMLSchema" xmlns:p="http://schemas.microsoft.com/office/2006/metadata/properties" xmlns:ns2="a1c35c58-4144-45f7-91d6-d7bbdaf9e10a" targetNamespace="http://schemas.microsoft.com/office/2006/metadata/properties" ma:root="true" ma:fieldsID="743738a26cd4e803208331563143966b" ns2:_="">
    <xsd:import namespace="a1c35c58-4144-45f7-91d6-d7bbdaf9e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E56B3-D2D7-4A10-9C84-CA54B5D2C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567A52-D1C4-4F87-930A-EE0C8D2F274F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a1c35c58-4144-45f7-91d6-d7bbdaf9e10a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04079C-6DB6-4F70-A90D-19C97A355B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2017-12-22T09:10:49Z</cp:lastPrinted>
  <dcterms:created xsi:type="dcterms:W3CDTF">2006-01-23T19:37:33Z</dcterms:created>
  <dcterms:modified xsi:type="dcterms:W3CDTF">2021-08-20T07:35:02Z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