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impacttrophiesltd.sharepoint.com/Shared Documents/Lucy/1. Purchase Orders Suppliers/"/>
    </mc:Choice>
  </mc:AlternateContent>
  <xr:revisionPtr revIDLastSave="0" documentId="8_{CB2505BA-5AB8-4C83-B7B0-3ADA6BB18913}" xr6:coauthVersionLast="47" xr6:coauthVersionMax="47" xr10:uidLastSave="{00000000-0000-0000-0000-000000000000}"/>
  <bookViews>
    <workbookView xWindow="24000" yWindow="600" windowWidth="29040" windowHeight="15600" xr2:uid="{00000000-000D-0000-FFFF-FFFF00000000}"/>
  </bookViews>
  <sheets>
    <sheet name="Impact Quotation" sheetId="1" r:id="rId1"/>
  </sheets>
  <definedNames>
    <definedName name="_xlnm.Print_Area" localSheetId="0">'Impact Quotation'!$B$4:$H$71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" l="1"/>
  <c r="H47" i="1"/>
  <c r="H46" i="1"/>
  <c r="H45" i="1"/>
  <c r="H35" i="1"/>
  <c r="H29" i="1"/>
  <c r="H44" i="1"/>
  <c r="H48" i="1"/>
  <c r="H49" i="1"/>
  <c r="H50" i="1"/>
  <c r="H51" i="1"/>
  <c r="H52" i="1"/>
  <c r="H53" i="1"/>
  <c r="H54" i="1"/>
  <c r="H57" i="1" l="1"/>
  <c r="H58" i="1" s="1"/>
</calcChain>
</file>

<file path=xl/sharedStrings.xml><?xml version="1.0" encoding="utf-8"?>
<sst xmlns="http://schemas.openxmlformats.org/spreadsheetml/2006/main" count="66" uniqueCount="52">
  <si>
    <t xml:space="preserve">Purchase Order </t>
  </si>
  <si>
    <t>To:</t>
  </si>
  <si>
    <t>Deliver to:</t>
  </si>
  <si>
    <t>Postcode:</t>
  </si>
  <si>
    <t>Attention:</t>
  </si>
  <si>
    <t>Phone:</t>
  </si>
  <si>
    <t>Fax:</t>
  </si>
  <si>
    <t>Email:</t>
  </si>
  <si>
    <t>DATE</t>
  </si>
  <si>
    <t>DELIVERY DATE</t>
  </si>
  <si>
    <t>PROJECT</t>
  </si>
  <si>
    <t>JOB NO</t>
  </si>
  <si>
    <t>TERMS</t>
  </si>
  <si>
    <t>-</t>
  </si>
  <si>
    <t>ITEM</t>
  </si>
  <si>
    <t>QTY</t>
  </si>
  <si>
    <t>DESCRIPTION</t>
  </si>
  <si>
    <t>PRICE (UK £)</t>
  </si>
  <si>
    <t>TOTAL (UK £)</t>
  </si>
  <si>
    <t xml:space="preserve"> </t>
  </si>
  <si>
    <t>SUB-TOTAL</t>
  </si>
  <si>
    <t>Carriage</t>
  </si>
  <si>
    <t>VAT</t>
  </si>
  <si>
    <t>TOTAL</t>
  </si>
  <si>
    <t>Heather Pears</t>
  </si>
  <si>
    <t>Prepared By</t>
  </si>
  <si>
    <t xml:space="preserve">   Company details:</t>
  </si>
  <si>
    <t xml:space="preserve">Tel: 01727 884 660   </t>
  </si>
  <si>
    <t xml:space="preserve">   Impact Promotional Merchandise Ltd</t>
  </si>
  <si>
    <t xml:space="preserve">   729 Capability Green Business Park</t>
  </si>
  <si>
    <t xml:space="preserve">Fax: 01727 884 550   </t>
  </si>
  <si>
    <t xml:space="preserve">   New Airport Way, Luton</t>
  </si>
  <si>
    <t xml:space="preserve">   Bedfordshire, LU1 3LU</t>
  </si>
  <si>
    <t xml:space="preserve">                     www.impact-uk.com</t>
  </si>
  <si>
    <t xml:space="preserve">   Company registration number: 05202422</t>
  </si>
  <si>
    <t xml:space="preserve">   VAT registration number: 849 1126 21</t>
  </si>
  <si>
    <t xml:space="preserve">                  sales@impact-uk.com</t>
  </si>
  <si>
    <t>We pay for exact quantities only</t>
  </si>
  <si>
    <t>Sales</t>
  </si>
  <si>
    <t>Paid by BACS</t>
  </si>
  <si>
    <t>Set up</t>
  </si>
  <si>
    <t xml:space="preserve">TBC </t>
  </si>
  <si>
    <t>BagCo</t>
  </si>
  <si>
    <t>B8722</t>
  </si>
  <si>
    <t xml:space="preserve">Rainham drawstring bag - Light Blue </t>
  </si>
  <si>
    <t xml:space="preserve">Print cost </t>
  </si>
  <si>
    <t xml:space="preserve">Itchenor Sailing Club </t>
  </si>
  <si>
    <t xml:space="preserve">Club Lane </t>
  </si>
  <si>
    <t xml:space="preserve">Chichester </t>
  </si>
  <si>
    <t xml:space="preserve">west Sussex </t>
  </si>
  <si>
    <t xml:space="preserve">PO20 7AG </t>
  </si>
  <si>
    <t xml:space="preserve">Sue Mitchell / Harriet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</si>
</sst>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(* #,##0.00_);_(* \(#,##0.00\);_(* &quot; &quot;??_);_(@_)"/>
  </numFmts>
  <fonts count="29" x14ac:knownFonts="1">
    <font>
      <sz val="10"/>
      <name val="Arial"/>
    </font>
    <font>
      <b/>
      <sz val="22"/>
      <name val="Arial Black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22"/>
      <name val="Arial"/>
      <family val="2"/>
    </font>
    <font>
      <b/>
      <sz val="9"/>
      <color indexed="22"/>
      <name val="Arial"/>
      <family val="2"/>
    </font>
    <font>
      <b/>
      <sz val="10"/>
      <color indexed="22"/>
      <name val="Arial"/>
      <family val="2"/>
    </font>
    <font>
      <sz val="12"/>
      <color indexed="10"/>
      <name val="Verdana"/>
      <family val="2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36"/>
      <name val="Arial Black"/>
      <family val="2"/>
    </font>
    <font>
      <sz val="10"/>
      <name val="Wingdings"/>
      <charset val="2"/>
    </font>
    <font>
      <sz val="10"/>
      <color indexed="8"/>
      <name val="Wingdings"/>
      <charset val="2"/>
    </font>
    <font>
      <b/>
      <u/>
      <sz val="1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1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165" fontId="0" fillId="0" borderId="0" xfId="0" applyNumberFormat="1" applyAlignment="1">
      <alignment horizontal="right"/>
    </xf>
    <xf numFmtId="165" fontId="3" fillId="2" borderId="1" xfId="0" applyNumberFormat="1" applyFont="1" applyFill="1" applyBorder="1" applyAlignment="1">
      <alignment horizontal="center" vertical="center"/>
    </xf>
    <xf numFmtId="165" fontId="5" fillId="0" borderId="2" xfId="0" quotePrefix="1" applyNumberFormat="1" applyFont="1" applyBorder="1" applyAlignment="1">
      <alignment horizontal="center" vertical="center"/>
    </xf>
    <xf numFmtId="165" fontId="6" fillId="3" borderId="0" xfId="0" applyNumberFormat="1" applyFont="1" applyFill="1" applyAlignment="1">
      <alignment horizontal="left"/>
    </xf>
    <xf numFmtId="0" fontId="5" fillId="3" borderId="0" xfId="0" applyFont="1" applyFill="1"/>
    <xf numFmtId="165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right"/>
    </xf>
    <xf numFmtId="0" fontId="3" fillId="3" borderId="0" xfId="0" applyFont="1" applyFill="1"/>
    <xf numFmtId="0" fontId="6" fillId="3" borderId="0" xfId="0" applyFont="1" applyFill="1"/>
    <xf numFmtId="165" fontId="3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7" fillId="3" borderId="0" xfId="0" applyFont="1" applyFill="1"/>
    <xf numFmtId="165" fontId="9" fillId="3" borderId="0" xfId="0" applyNumberFormat="1" applyFont="1" applyFill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0" fillId="3" borderId="5" xfId="0" applyFill="1" applyBorder="1"/>
    <xf numFmtId="0" fontId="0" fillId="3" borderId="7" xfId="0" applyFill="1" applyBorder="1"/>
    <xf numFmtId="0" fontId="6" fillId="3" borderId="6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6" xfId="0" applyNumberFormat="1" applyFont="1" applyFill="1" applyBorder="1" applyAlignment="1">
      <alignment horizontal="right"/>
    </xf>
    <xf numFmtId="166" fontId="5" fillId="3" borderId="1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13" fillId="3" borderId="6" xfId="0" applyFont="1" applyFill="1" applyBorder="1"/>
    <xf numFmtId="0" fontId="9" fillId="3" borderId="7" xfId="0" applyFont="1" applyFill="1" applyBorder="1" applyAlignment="1">
      <alignment horizontal="right"/>
    </xf>
    <xf numFmtId="0" fontId="14" fillId="3" borderId="6" xfId="0" applyFont="1" applyFill="1" applyBorder="1"/>
    <xf numFmtId="0" fontId="20" fillId="3" borderId="8" xfId="0" applyFont="1" applyFill="1" applyBorder="1"/>
    <xf numFmtId="0" fontId="20" fillId="3" borderId="14" xfId="0" applyFont="1" applyFill="1" applyBorder="1"/>
    <xf numFmtId="165" fontId="20" fillId="3" borderId="14" xfId="0" applyNumberFormat="1" applyFont="1" applyFill="1" applyBorder="1" applyAlignment="1">
      <alignment horizontal="right"/>
    </xf>
    <xf numFmtId="0" fontId="21" fillId="3" borderId="9" xfId="0" applyFont="1" applyFill="1" applyBorder="1" applyAlignment="1">
      <alignment horizontal="right"/>
    </xf>
    <xf numFmtId="0" fontId="22" fillId="3" borderId="4" xfId="0" applyFont="1" applyFill="1" applyBorder="1"/>
    <xf numFmtId="0" fontId="22" fillId="3" borderId="13" xfId="0" applyFont="1" applyFill="1" applyBorder="1"/>
    <xf numFmtId="165" fontId="22" fillId="3" borderId="13" xfId="0" applyNumberFormat="1" applyFont="1" applyFill="1" applyBorder="1" applyAlignment="1">
      <alignment horizontal="right"/>
    </xf>
    <xf numFmtId="0" fontId="23" fillId="3" borderId="5" xfId="0" applyFont="1" applyFill="1" applyBorder="1"/>
    <xf numFmtId="0" fontId="9" fillId="0" borderId="0" xfId="0" applyFont="1" applyAlignment="1">
      <alignment horizontal="center"/>
    </xf>
    <xf numFmtId="165" fontId="5" fillId="3" borderId="0" xfId="0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7" xfId="1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8" fillId="3" borderId="0" xfId="0" applyFont="1" applyFill="1"/>
    <xf numFmtId="0" fontId="6" fillId="3" borderId="6" xfId="1" applyFont="1" applyFill="1" applyBorder="1" applyAlignment="1" applyProtection="1">
      <alignment horizontal="left"/>
    </xf>
    <xf numFmtId="0" fontId="6" fillId="3" borderId="0" xfId="0" applyFont="1" applyFill="1" applyAlignment="1">
      <alignment horizontal="center"/>
    </xf>
    <xf numFmtId="0" fontId="10" fillId="3" borderId="0" xfId="1" applyFill="1" applyAlignment="1" applyProtection="1"/>
    <xf numFmtId="0" fontId="12" fillId="3" borderId="0" xfId="1" applyFont="1" applyFill="1" applyAlignment="1" applyProtection="1"/>
    <xf numFmtId="0" fontId="6" fillId="0" borderId="6" xfId="0" applyFont="1" applyBorder="1"/>
    <xf numFmtId="0" fontId="6" fillId="3" borderId="0" xfId="1" applyFont="1" applyFill="1" applyAlignment="1" applyProtection="1"/>
    <xf numFmtId="4" fontId="5" fillId="3" borderId="6" xfId="0" applyNumberFormat="1" applyFont="1" applyFill="1" applyBorder="1" applyAlignment="1">
      <alignment horizontal="left"/>
    </xf>
    <xf numFmtId="4" fontId="6" fillId="3" borderId="0" xfId="0" applyNumberFormat="1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4" fontId="25" fillId="3" borderId="0" xfId="0" applyNumberFormat="1" applyFont="1" applyFill="1" applyAlignment="1">
      <alignment horizontal="left"/>
    </xf>
    <xf numFmtId="4" fontId="25" fillId="3" borderId="6" xfId="0" applyNumberFormat="1" applyFont="1" applyFill="1" applyBorder="1" applyAlignment="1">
      <alignment horizontal="left"/>
    </xf>
    <xf numFmtId="4" fontId="26" fillId="3" borderId="0" xfId="0" applyNumberFormat="1" applyFont="1" applyFill="1" applyAlignment="1">
      <alignment horizontal="left"/>
    </xf>
    <xf numFmtId="0" fontId="5" fillId="3" borderId="7" xfId="0" applyFont="1" applyFill="1" applyBorder="1"/>
    <xf numFmtId="0" fontId="3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3" borderId="0" xfId="0" applyFont="1" applyFill="1"/>
    <xf numFmtId="0" fontId="5" fillId="3" borderId="6" xfId="0" applyFont="1" applyFill="1" applyBorder="1" applyAlignment="1">
      <alignment horizontal="left"/>
    </xf>
    <xf numFmtId="0" fontId="5" fillId="3" borderId="6" xfId="1" applyFont="1" applyFill="1" applyBorder="1" applyAlignment="1" applyProtection="1">
      <alignment horizontal="left"/>
    </xf>
    <xf numFmtId="0" fontId="10" fillId="0" borderId="0" xfId="1" applyAlignment="1" applyProtection="1"/>
    <xf numFmtId="0" fontId="28" fillId="0" borderId="0" xfId="0" applyFont="1" applyAlignment="1">
      <alignment vertical="center"/>
    </xf>
    <xf numFmtId="0" fontId="2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17" fontId="27" fillId="0" borderId="2" xfId="0" applyNumberFormat="1" applyFont="1" applyBorder="1" applyAlignment="1">
      <alignment horizontal="center" vertical="center"/>
    </xf>
    <xf numFmtId="17" fontId="27" fillId="0" borderId="15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4" fillId="3" borderId="0" xfId="0" applyFont="1" applyFill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1600200</xdr:colOff>
      <xdr:row>8</xdr:row>
      <xdr:rowOff>47625</xdr:rowOff>
    </xdr:from>
    <xdr:to>
      <xdr:col>7</xdr:col>
      <xdr:colOff>2457450</xdr:colOff>
      <xdr:row>10</xdr:row>
      <xdr:rowOff>28575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14950" y="2152650"/>
          <a:ext cx="3724275" cy="304800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strike="noStrike">
              <a:solidFill>
                <a:srgbClr val="FFFFFF"/>
              </a:solidFill>
              <a:latin typeface="Arial"/>
              <a:cs typeface="Arial"/>
            </a:rPr>
            <a:t>PO Number: 10707</a:t>
          </a:r>
          <a:r>
            <a:rPr lang="en-GB" sz="1100" b="1" i="0" strike="noStrike">
              <a:solidFill>
                <a:srgbClr val="FFFFFF"/>
              </a:solidFill>
              <a:latin typeface="Arial"/>
              <a:cs typeface="Arial"/>
            </a:rPr>
            <a:t>                             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9</xdr:col>
      <xdr:colOff>0</xdr:colOff>
      <xdr:row>2</xdr:row>
      <xdr:rowOff>28575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9925050" cy="609600"/>
        </a:xfrm>
        <a:prstGeom prst="rect">
          <a:avLst/>
        </a:prstGeom>
        <a:solidFill>
          <a:schemeClr val="tx1"/>
        </a:solidFill>
        <a:ln w="9525">
          <a:solidFill>
            <a:srgbClr val="FF3399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endParaRPr lang="en-GB" sz="1800" b="1" i="0" strike="noStrike">
            <a:solidFill>
              <a:srgbClr val="FFFFFF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GB" sz="1600" b="1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 </a:t>
          </a:r>
          <a:r>
            <a:rPr lang="en-GB" sz="1800" b="0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www.impact-uk.com</a:t>
          </a:r>
        </a:p>
      </xdr:txBody>
    </xdr:sp>
    <xdr:clientData/>
  </xdr:twoCellAnchor>
  <xdr:twoCellAnchor>
    <xdr:from>
      <xdr:col>26</xdr:col>
      <xdr:colOff>161925</xdr:colOff>
      <xdr:row>20</xdr:row>
      <xdr:rowOff>133350</xdr:rowOff>
    </xdr:from>
    <xdr:to>
      <xdr:col>26</xdr:col>
      <xdr:colOff>161925</xdr:colOff>
      <xdr:row>95</xdr:row>
      <xdr:rowOff>142875</xdr:rowOff>
    </xdr:to>
    <xdr:sp macro="" textlink="">
      <xdr:nvSpPr>
        <xdr:cNvPr id="5642" name="Line 1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ShapeType="1"/>
        </xdr:cNvSpPr>
      </xdr:nvSpPr>
      <xdr:spPr bwMode="auto">
        <a:xfrm>
          <a:off x="20450175" y="4286250"/>
          <a:ext cx="0" cy="13230225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161925</xdr:colOff>
      <xdr:row>5</xdr:row>
      <xdr:rowOff>133350</xdr:rowOff>
    </xdr:from>
    <xdr:to>
      <xdr:col>25</xdr:col>
      <xdr:colOff>161925</xdr:colOff>
      <xdr:row>78</xdr:row>
      <xdr:rowOff>133350</xdr:rowOff>
    </xdr:to>
    <xdr:sp macro="" textlink="">
      <xdr:nvSpPr>
        <xdr:cNvPr id="5643" name="Line 1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ShapeType="1"/>
        </xdr:cNvSpPr>
      </xdr:nvSpPr>
      <xdr:spPr bwMode="auto">
        <a:xfrm>
          <a:off x="19840575" y="1209675"/>
          <a:ext cx="0" cy="13544550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152400</xdr:colOff>
      <xdr:row>21</xdr:row>
      <xdr:rowOff>142875</xdr:rowOff>
    </xdr:from>
    <xdr:to>
      <xdr:col>26</xdr:col>
      <xdr:colOff>152400</xdr:colOff>
      <xdr:row>96</xdr:row>
      <xdr:rowOff>152400</xdr:rowOff>
    </xdr:to>
    <xdr:sp macro="" textlink="">
      <xdr:nvSpPr>
        <xdr:cNvPr id="5644" name="Line 1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ShapeType="1"/>
        </xdr:cNvSpPr>
      </xdr:nvSpPr>
      <xdr:spPr bwMode="auto">
        <a:xfrm>
          <a:off x="20440650" y="4457700"/>
          <a:ext cx="0" cy="13230225"/>
        </a:xfrm>
        <a:prstGeom prst="line">
          <a:avLst/>
        </a:prstGeom>
        <a:noFill/>
        <a:ln w="762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62</xdr:row>
      <xdr:rowOff>161925</xdr:rowOff>
    </xdr:from>
    <xdr:to>
      <xdr:col>7</xdr:col>
      <xdr:colOff>638175</xdr:colOff>
      <xdr:row>71</xdr:row>
      <xdr:rowOff>9525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829050" y="11630025"/>
          <a:ext cx="339090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/>
              <a:cs typeface="Arial"/>
            </a:rPr>
            <a:t>Bank Details:</a:t>
          </a:r>
          <a:endParaRPr lang="en-GB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Natwest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10 St Peter's Street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St Albans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Herts  AL1 3LY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Sort Code: 60-18-11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Number: 17073294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Name: Impact Promotional Merchandise Ltd</a:t>
          </a:r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5646" name="Rectangle 20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rrowheads="1"/>
        </xdr:cNvSpPr>
      </xdr:nvSpPr>
      <xdr:spPr bwMode="auto">
        <a:xfrm>
          <a:off x="781050" y="11668125"/>
          <a:ext cx="8362950" cy="1790700"/>
        </a:xfrm>
        <a:prstGeom prst="rect">
          <a:avLst/>
        </a:prstGeom>
        <a:noFill/>
        <a:ln w="63500">
          <a:solidFill>
            <a:srgbClr val="DDD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0</xdr:row>
      <xdr:rowOff>0</xdr:rowOff>
    </xdr:from>
    <xdr:to>
      <xdr:col>30</xdr:col>
      <xdr:colOff>0</xdr:colOff>
      <xdr:row>82</xdr:row>
      <xdr:rowOff>95250</xdr:rowOff>
    </xdr:to>
    <xdr:sp macro="" textlink="">
      <xdr:nvSpPr>
        <xdr:cNvPr id="5647" name="Text Box 31" descr="Narrow horizontal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9934575" y="0"/>
          <a:ext cx="12792075" cy="1536382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74</xdr:row>
      <xdr:rowOff>152400</xdr:rowOff>
    </xdr:from>
    <xdr:to>
      <xdr:col>30</xdr:col>
      <xdr:colOff>0</xdr:colOff>
      <xdr:row>171</xdr:row>
      <xdr:rowOff>133350</xdr:rowOff>
    </xdr:to>
    <xdr:sp macro="" textlink="">
      <xdr:nvSpPr>
        <xdr:cNvPr id="5648" name="Text Box 32" descr="Narrow horizontal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9525" y="14125575"/>
          <a:ext cx="22717125" cy="1568767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866775</xdr:colOff>
      <xdr:row>63</xdr:row>
      <xdr:rowOff>28575</xdr:rowOff>
    </xdr:from>
    <xdr:to>
      <xdr:col>4</xdr:col>
      <xdr:colOff>866775</xdr:colOff>
      <xdr:row>70</xdr:row>
      <xdr:rowOff>0</xdr:rowOff>
    </xdr:to>
    <xdr:sp macro="" textlink="">
      <xdr:nvSpPr>
        <xdr:cNvPr id="5649" name="Line 3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ShapeType="1"/>
        </xdr:cNvSpPr>
      </xdr:nvSpPr>
      <xdr:spPr bwMode="auto">
        <a:xfrm>
          <a:off x="3609975" y="11887200"/>
          <a:ext cx="0" cy="1371600"/>
        </a:xfrm>
        <a:prstGeom prst="line">
          <a:avLst/>
        </a:prstGeom>
        <a:noFill/>
        <a:ln w="381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866775</xdr:colOff>
      <xdr:row>142</xdr:row>
      <xdr:rowOff>85725</xdr:rowOff>
    </xdr:from>
    <xdr:to>
      <xdr:col>4</xdr:col>
      <xdr:colOff>866775</xdr:colOff>
      <xdr:row>150</xdr:row>
      <xdr:rowOff>123825</xdr:rowOff>
    </xdr:to>
    <xdr:sp macro="" textlink="">
      <xdr:nvSpPr>
        <xdr:cNvPr id="5650" name="Line 35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ShapeType="1"/>
        </xdr:cNvSpPr>
      </xdr:nvSpPr>
      <xdr:spPr bwMode="auto">
        <a:xfrm>
          <a:off x="3609975" y="250698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238125</xdr:colOff>
      <xdr:row>143</xdr:row>
      <xdr:rowOff>0</xdr:rowOff>
    </xdr:from>
    <xdr:to>
      <xdr:col>15</xdr:col>
      <xdr:colOff>238125</xdr:colOff>
      <xdr:row>151</xdr:row>
      <xdr:rowOff>38100</xdr:rowOff>
    </xdr:to>
    <xdr:sp macro="" textlink="">
      <xdr:nvSpPr>
        <xdr:cNvPr id="5651" name="Line 36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ShapeType="1"/>
        </xdr:cNvSpPr>
      </xdr:nvSpPr>
      <xdr:spPr bwMode="auto">
        <a:xfrm>
          <a:off x="13820775" y="251460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54</xdr:row>
      <xdr:rowOff>200025</xdr:rowOff>
    </xdr:from>
    <xdr:to>
      <xdr:col>5</xdr:col>
      <xdr:colOff>1419225</xdr:colOff>
      <xdr:row>57</xdr:row>
      <xdr:rowOff>142875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905125" y="9791700"/>
          <a:ext cx="22288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 Enter this order in accordance with the prices, term, delivery method and specifications listed above.</a:t>
          </a:r>
        </a:p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2. 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Please notify us immediately if you are unable to deliver as specified.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impact-u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6"/>
  <sheetViews>
    <sheetView tabSelected="1" workbookViewId="0">
      <selection activeCell="H23" sqref="H23"/>
    </sheetView>
  </sheetViews>
  <sheetFormatPr defaultRowHeight="12.75" x14ac:dyDescent="0.2"/>
  <cols>
    <col min="1" max="1" width="11.7109375" style="10" customWidth="1"/>
    <col min="2" max="2" width="15.28515625" customWidth="1"/>
    <col min="3" max="3" width="9.85546875" customWidth="1"/>
    <col min="4" max="4" width="4.28515625" customWidth="1"/>
    <col min="5" max="5" width="14.5703125" customWidth="1"/>
    <col min="6" max="6" width="24.28515625" customWidth="1"/>
    <col min="7" max="7" width="18.7109375" style="3" customWidth="1"/>
    <col min="8" max="8" width="38.42578125" customWidth="1"/>
    <col min="9" max="9" width="11.7109375" customWidth="1"/>
    <col min="10" max="16" width="9.140625" style="40"/>
    <col min="17" max="31" width="9.140625" style="10"/>
  </cols>
  <sheetData>
    <row r="1" spans="2:9" ht="33.75" customHeight="1" x14ac:dyDescent="0.2">
      <c r="B1" s="10"/>
      <c r="C1" s="10"/>
      <c r="D1" s="10"/>
      <c r="E1" s="10"/>
      <c r="F1" s="10"/>
      <c r="G1" s="11"/>
      <c r="H1" s="10"/>
      <c r="I1" s="10"/>
    </row>
    <row r="2" spans="2:9" x14ac:dyDescent="0.2">
      <c r="B2" s="10"/>
      <c r="C2" s="10"/>
      <c r="D2" s="10"/>
      <c r="E2" s="10"/>
      <c r="F2" s="10"/>
      <c r="G2" s="11"/>
      <c r="H2" s="10"/>
      <c r="I2" s="10"/>
    </row>
    <row r="3" spans="2:9" x14ac:dyDescent="0.2">
      <c r="B3" s="10"/>
      <c r="C3" s="10"/>
      <c r="D3" s="10"/>
      <c r="E3" s="10"/>
      <c r="F3" s="10"/>
      <c r="G3" s="11"/>
      <c r="H3" s="10"/>
      <c r="I3" s="10"/>
    </row>
    <row r="4" spans="2:9" x14ac:dyDescent="0.2">
      <c r="B4" s="10"/>
      <c r="C4" s="10"/>
      <c r="D4" s="10"/>
      <c r="E4" s="10"/>
      <c r="F4" s="10"/>
      <c r="G4" s="11"/>
      <c r="H4" s="10"/>
      <c r="I4" s="10"/>
    </row>
    <row r="5" spans="2:9" x14ac:dyDescent="0.2">
      <c r="B5" s="10"/>
      <c r="C5" s="10"/>
      <c r="D5" s="10"/>
      <c r="E5" s="10"/>
      <c r="F5" s="10"/>
      <c r="G5" s="11"/>
      <c r="H5" s="10"/>
      <c r="I5" s="10"/>
    </row>
    <row r="6" spans="2:9" x14ac:dyDescent="0.2">
      <c r="B6" s="10"/>
      <c r="C6" s="10"/>
      <c r="D6" s="10"/>
      <c r="E6" s="10"/>
      <c r="F6" s="10"/>
      <c r="G6" s="11"/>
      <c r="H6" s="10"/>
      <c r="I6" s="10"/>
    </row>
    <row r="7" spans="2:9" x14ac:dyDescent="0.2">
      <c r="B7" s="10"/>
      <c r="C7" s="10"/>
      <c r="D7" s="10"/>
      <c r="E7" s="10"/>
      <c r="F7" s="10"/>
      <c r="G7" s="11"/>
      <c r="H7" s="10"/>
      <c r="I7" s="10"/>
    </row>
    <row r="8" spans="2:9" ht="55.5" x14ac:dyDescent="1.05">
      <c r="B8" s="98" t="s">
        <v>0</v>
      </c>
      <c r="C8" s="98"/>
      <c r="D8" s="98"/>
      <c r="E8" s="98"/>
      <c r="F8" s="98"/>
      <c r="G8" s="98"/>
      <c r="H8" s="98"/>
      <c r="I8" s="17"/>
    </row>
    <row r="9" spans="2:9" ht="12.75" customHeight="1" x14ac:dyDescent="0.65">
      <c r="B9" s="12"/>
      <c r="C9" s="12"/>
      <c r="D9" s="12"/>
      <c r="E9" s="12"/>
      <c r="F9" s="12"/>
      <c r="G9" s="13"/>
      <c r="H9" s="12"/>
      <c r="I9" s="17"/>
    </row>
    <row r="10" spans="2:9" ht="12.75" customHeight="1" x14ac:dyDescent="0.65">
      <c r="B10" s="12"/>
      <c r="C10" s="12"/>
      <c r="D10" s="12"/>
      <c r="E10" s="12"/>
      <c r="F10" s="12"/>
      <c r="G10" s="13"/>
      <c r="H10" s="12"/>
      <c r="I10" s="17"/>
    </row>
    <row r="11" spans="2:9" ht="12.75" customHeight="1" x14ac:dyDescent="0.65">
      <c r="B11" s="12"/>
      <c r="C11" s="12"/>
      <c r="D11" s="12"/>
      <c r="E11" s="12"/>
      <c r="F11" s="12"/>
      <c r="G11" s="13"/>
      <c r="H11" s="12"/>
      <c r="I11" s="17"/>
    </row>
    <row r="12" spans="2:9" x14ac:dyDescent="0.2">
      <c r="B12" s="10"/>
      <c r="C12" s="10"/>
      <c r="D12" s="10"/>
      <c r="E12" s="10"/>
      <c r="F12" s="10"/>
      <c r="G12" s="11"/>
      <c r="H12" s="14"/>
      <c r="I12" s="10"/>
    </row>
    <row r="13" spans="2:9" ht="18" x14ac:dyDescent="0.25">
      <c r="B13" s="15" t="s">
        <v>1</v>
      </c>
      <c r="C13" s="76" t="s">
        <v>42</v>
      </c>
      <c r="D13" s="10"/>
      <c r="E13" s="93"/>
      <c r="F13" s="93"/>
      <c r="G13" s="6" t="s">
        <v>2</v>
      </c>
      <c r="H13" s="97" t="s">
        <v>46</v>
      </c>
      <c r="I13" s="10"/>
    </row>
    <row r="14" spans="2:9" ht="15.75" x14ac:dyDescent="0.2">
      <c r="B14" s="7"/>
      <c r="C14" s="7"/>
      <c r="D14" s="93"/>
      <c r="E14" s="93"/>
      <c r="F14" s="93"/>
      <c r="G14" s="8"/>
      <c r="H14" s="97" t="s">
        <v>47</v>
      </c>
      <c r="I14" s="10"/>
    </row>
    <row r="15" spans="2:9" ht="15.75" x14ac:dyDescent="0.2">
      <c r="B15" s="7"/>
      <c r="C15" s="7"/>
      <c r="D15" s="93"/>
      <c r="E15" s="93"/>
      <c r="F15" s="93"/>
      <c r="G15" s="8"/>
      <c r="H15" s="97" t="s">
        <v>46</v>
      </c>
      <c r="I15" s="10"/>
    </row>
    <row r="16" spans="2:9" ht="15.75" x14ac:dyDescent="0.2">
      <c r="B16" s="7"/>
      <c r="C16" s="7"/>
      <c r="D16" s="93"/>
      <c r="E16" s="93"/>
      <c r="F16" s="93"/>
      <c r="G16" s="8"/>
      <c r="H16" s="97" t="s">
        <v>48</v>
      </c>
      <c r="I16" s="10"/>
    </row>
    <row r="17" spans="2:11" ht="15.75" x14ac:dyDescent="0.2">
      <c r="B17" s="7"/>
      <c r="C17" s="9"/>
      <c r="D17" s="10"/>
      <c r="E17" s="10"/>
      <c r="F17" s="10"/>
      <c r="G17" s="8"/>
      <c r="H17" s="97" t="s">
        <v>49</v>
      </c>
      <c r="I17" s="10"/>
    </row>
    <row r="18" spans="2:11" ht="15.75" x14ac:dyDescent="0.2">
      <c r="B18" s="15" t="s">
        <v>3</v>
      </c>
      <c r="C18" s="9"/>
      <c r="D18" s="118"/>
      <c r="E18" s="118"/>
      <c r="F18" s="118"/>
      <c r="H18" s="97"/>
      <c r="I18" s="10"/>
    </row>
    <row r="19" spans="2:11" ht="15.75" x14ac:dyDescent="0.2">
      <c r="B19" s="10"/>
      <c r="C19" s="74"/>
      <c r="D19" s="10"/>
      <c r="E19" s="10"/>
      <c r="F19" s="10"/>
      <c r="G19" s="6" t="s">
        <v>3</v>
      </c>
      <c r="H19" s="97" t="s">
        <v>50</v>
      </c>
      <c r="I19" s="10"/>
    </row>
    <row r="20" spans="2:11" x14ac:dyDescent="0.2">
      <c r="B20" s="15" t="s">
        <v>4</v>
      </c>
      <c r="C20" s="78" t="s">
        <v>38</v>
      </c>
      <c r="D20" s="93"/>
      <c r="E20" s="93"/>
      <c r="F20" s="93"/>
      <c r="G20" s="6" t="s">
        <v>4</v>
      </c>
      <c r="H20" s="9" t="s">
        <v>51</v>
      </c>
      <c r="I20" s="10"/>
    </row>
    <row r="21" spans="2:11" x14ac:dyDescent="0.2">
      <c r="B21" s="15" t="s">
        <v>5</v>
      </c>
      <c r="C21" s="7"/>
      <c r="D21" s="93"/>
      <c r="E21" s="93"/>
      <c r="F21" s="93"/>
      <c r="G21" s="6" t="s">
        <v>5</v>
      </c>
      <c r="H21" s="9"/>
      <c r="I21" s="10"/>
    </row>
    <row r="22" spans="2:11" x14ac:dyDescent="0.2">
      <c r="B22" s="15" t="s">
        <v>6</v>
      </c>
      <c r="C22" s="7"/>
      <c r="D22" s="10"/>
      <c r="E22" s="10"/>
      <c r="F22" s="10"/>
      <c r="G22" s="6" t="s">
        <v>6</v>
      </c>
      <c r="H22" s="87"/>
      <c r="I22" s="10"/>
    </row>
    <row r="23" spans="2:11" x14ac:dyDescent="0.2">
      <c r="B23" s="15" t="s">
        <v>7</v>
      </c>
      <c r="C23" s="75"/>
      <c r="D23" s="93"/>
      <c r="E23" s="93"/>
      <c r="F23" s="93"/>
      <c r="G23" s="6" t="s">
        <v>7</v>
      </c>
      <c r="H23" s="96"/>
      <c r="I23" s="10"/>
    </row>
    <row r="24" spans="2:11" x14ac:dyDescent="0.2">
      <c r="B24" s="10"/>
      <c r="C24" s="10"/>
      <c r="D24" s="10"/>
      <c r="E24" s="10"/>
      <c r="F24" s="10"/>
      <c r="G24" s="11"/>
      <c r="H24" s="10"/>
      <c r="I24" s="10"/>
    </row>
    <row r="25" spans="2:11" ht="18" customHeight="1" x14ac:dyDescent="0.2">
      <c r="B25" s="99" t="s">
        <v>8</v>
      </c>
      <c r="C25" s="99"/>
      <c r="D25" s="100" t="s">
        <v>9</v>
      </c>
      <c r="E25" s="101"/>
      <c r="F25" s="89" t="s">
        <v>10</v>
      </c>
      <c r="G25" s="4" t="s">
        <v>11</v>
      </c>
      <c r="H25" s="89" t="s">
        <v>12</v>
      </c>
      <c r="I25" s="10"/>
    </row>
    <row r="26" spans="2:11" ht="18" customHeight="1" x14ac:dyDescent="0.2">
      <c r="B26" s="113">
        <v>44379</v>
      </c>
      <c r="C26" s="114"/>
      <c r="D26" s="115" t="s">
        <v>41</v>
      </c>
      <c r="E26" s="116"/>
      <c r="F26" s="1"/>
      <c r="G26" s="5" t="s">
        <v>13</v>
      </c>
      <c r="H26" s="1" t="s">
        <v>39</v>
      </c>
      <c r="I26" s="10"/>
    </row>
    <row r="27" spans="2:11" x14ac:dyDescent="0.2">
      <c r="B27" s="14"/>
      <c r="C27" s="14"/>
      <c r="D27" s="14"/>
      <c r="E27" s="14"/>
      <c r="F27" s="14"/>
      <c r="G27" s="16"/>
      <c r="H27" s="10"/>
      <c r="I27" s="10"/>
    </row>
    <row r="28" spans="2:11" x14ac:dyDescent="0.2">
      <c r="B28" s="69" t="s">
        <v>14</v>
      </c>
      <c r="C28" s="111" t="s">
        <v>15</v>
      </c>
      <c r="D28" s="112"/>
      <c r="E28" s="117" t="s">
        <v>16</v>
      </c>
      <c r="F28" s="112"/>
      <c r="G28" s="70" t="s">
        <v>17</v>
      </c>
      <c r="H28" s="69" t="s">
        <v>18</v>
      </c>
      <c r="I28" s="10"/>
    </row>
    <row r="29" spans="2:11" x14ac:dyDescent="0.2">
      <c r="B29" s="27"/>
      <c r="C29" s="32"/>
      <c r="D29" s="92"/>
      <c r="E29" s="21"/>
      <c r="F29" s="22"/>
      <c r="G29" s="37"/>
      <c r="H29" s="39">
        <f t="shared" ref="H29:H54" si="0">C29*G29</f>
        <v>0</v>
      </c>
      <c r="I29" s="18"/>
      <c r="J29" s="41"/>
      <c r="K29" s="42"/>
    </row>
    <row r="30" spans="2:11" x14ac:dyDescent="0.2">
      <c r="B30" s="28" t="s">
        <v>43</v>
      </c>
      <c r="C30" s="36">
        <v>240</v>
      </c>
      <c r="D30" s="34"/>
      <c r="E30" s="94" t="s">
        <v>44</v>
      </c>
      <c r="F30" s="23"/>
      <c r="G30" s="38">
        <v>0.45</v>
      </c>
      <c r="H30" s="39">
        <v>108</v>
      </c>
      <c r="I30" s="84"/>
      <c r="J30" s="41"/>
      <c r="K30" s="41"/>
    </row>
    <row r="31" spans="2:11" x14ac:dyDescent="0.2">
      <c r="B31" s="28"/>
      <c r="C31" s="33"/>
      <c r="D31" s="34"/>
      <c r="E31" s="94"/>
      <c r="F31" s="85"/>
      <c r="G31" s="38"/>
      <c r="H31" s="39"/>
      <c r="I31" s="79"/>
    </row>
    <row r="32" spans="2:11" x14ac:dyDescent="0.2">
      <c r="B32" s="29"/>
      <c r="C32" s="33">
        <v>240</v>
      </c>
      <c r="D32" s="91"/>
      <c r="E32" s="95" t="s">
        <v>45</v>
      </c>
      <c r="F32" s="85"/>
      <c r="G32" s="38">
        <v>0.27</v>
      </c>
      <c r="H32" s="39">
        <v>64.8</v>
      </c>
      <c r="I32" s="83"/>
      <c r="J32" s="41"/>
      <c r="K32" s="41"/>
    </row>
    <row r="33" spans="2:11" x14ac:dyDescent="0.2">
      <c r="B33" s="29"/>
      <c r="C33" s="33"/>
      <c r="D33" s="10"/>
      <c r="E33" s="73"/>
      <c r="F33" s="23"/>
      <c r="G33" s="38"/>
      <c r="H33" s="39"/>
      <c r="I33" s="79"/>
      <c r="J33" s="41"/>
      <c r="K33" s="41"/>
    </row>
    <row r="34" spans="2:11" x14ac:dyDescent="0.2">
      <c r="B34" s="29"/>
      <c r="C34" s="33">
        <v>1</v>
      </c>
      <c r="D34" s="91"/>
      <c r="E34" s="71" t="s">
        <v>40</v>
      </c>
      <c r="F34" s="85"/>
      <c r="G34" s="38">
        <v>25</v>
      </c>
      <c r="H34" s="39">
        <v>25</v>
      </c>
      <c r="I34" s="79"/>
      <c r="J34" s="41" t="s">
        <v>19</v>
      </c>
      <c r="K34" s="41"/>
    </row>
    <row r="35" spans="2:11" x14ac:dyDescent="0.2">
      <c r="B35" s="29"/>
      <c r="C35" s="36"/>
      <c r="D35" s="34"/>
      <c r="E35" s="94"/>
      <c r="F35" s="23"/>
      <c r="G35" s="38"/>
      <c r="H35" s="39">
        <f t="shared" ref="H35" si="1">C35*G35</f>
        <v>0</v>
      </c>
      <c r="I35" s="81"/>
    </row>
    <row r="36" spans="2:11" x14ac:dyDescent="0.2">
      <c r="B36" s="29"/>
      <c r="C36" s="33"/>
      <c r="D36" s="91"/>
      <c r="E36" s="94"/>
      <c r="F36" s="85"/>
      <c r="G36" s="38"/>
      <c r="H36" s="39"/>
      <c r="I36" s="81"/>
    </row>
    <row r="37" spans="2:11" x14ac:dyDescent="0.2">
      <c r="B37" s="27"/>
      <c r="C37" s="33"/>
      <c r="D37" s="91"/>
      <c r="E37" s="71"/>
      <c r="F37" s="85"/>
      <c r="G37" s="38"/>
      <c r="H37" s="39"/>
      <c r="I37" s="81"/>
    </row>
    <row r="38" spans="2:11" x14ac:dyDescent="0.2">
      <c r="B38" s="28"/>
      <c r="C38" s="33"/>
      <c r="D38" s="34"/>
      <c r="E38" s="71"/>
      <c r="F38" s="85"/>
      <c r="G38" s="38"/>
      <c r="H38" s="39"/>
      <c r="I38" s="81"/>
    </row>
    <row r="39" spans="2:11" x14ac:dyDescent="0.2">
      <c r="B39" s="86"/>
      <c r="C39" s="33"/>
      <c r="D39" s="91"/>
      <c r="E39" s="71"/>
      <c r="F39" s="85"/>
      <c r="G39" s="38"/>
      <c r="H39" s="39"/>
      <c r="I39" s="81"/>
    </row>
    <row r="40" spans="2:11" x14ac:dyDescent="0.2">
      <c r="B40" s="29"/>
      <c r="C40" s="36"/>
      <c r="D40" s="34"/>
      <c r="E40" s="24"/>
      <c r="F40" s="23"/>
      <c r="G40" s="38"/>
      <c r="H40" s="39"/>
      <c r="I40" s="81"/>
    </row>
    <row r="41" spans="2:11" x14ac:dyDescent="0.2">
      <c r="B41" s="29"/>
      <c r="C41" s="33"/>
      <c r="D41" s="34"/>
      <c r="E41" s="77"/>
      <c r="F41" s="85"/>
      <c r="G41" s="38"/>
      <c r="H41" s="39"/>
      <c r="I41" s="81"/>
    </row>
    <row r="42" spans="2:11" x14ac:dyDescent="0.2">
      <c r="B42" s="29"/>
      <c r="C42" s="33"/>
      <c r="D42" s="91"/>
      <c r="E42" s="71"/>
      <c r="F42" s="85"/>
      <c r="G42" s="38"/>
      <c r="H42" s="39"/>
      <c r="I42" s="81"/>
    </row>
    <row r="43" spans="2:11" x14ac:dyDescent="0.2">
      <c r="B43" s="29"/>
      <c r="C43" s="33"/>
      <c r="D43" s="34"/>
      <c r="E43" s="73"/>
      <c r="F43" s="23"/>
      <c r="G43" s="38"/>
      <c r="H43" s="39"/>
      <c r="I43" s="81"/>
    </row>
    <row r="44" spans="2:11" x14ac:dyDescent="0.2">
      <c r="B44" s="27"/>
      <c r="C44" s="36"/>
      <c r="D44" s="10"/>
      <c r="E44" s="77"/>
      <c r="F44" s="23"/>
      <c r="G44" s="38"/>
      <c r="H44" s="39">
        <f t="shared" si="0"/>
        <v>0</v>
      </c>
      <c r="I44" s="81"/>
    </row>
    <row r="45" spans="2:11" x14ac:dyDescent="0.2">
      <c r="B45" s="27"/>
      <c r="C45" s="36"/>
      <c r="D45" s="34"/>
      <c r="E45" s="24"/>
      <c r="F45" s="23"/>
      <c r="G45" s="38"/>
      <c r="H45" s="39">
        <f t="shared" si="0"/>
        <v>0</v>
      </c>
      <c r="I45" s="81"/>
    </row>
    <row r="46" spans="2:11" x14ac:dyDescent="0.2">
      <c r="B46" s="27"/>
      <c r="C46" s="33"/>
      <c r="D46" s="34"/>
      <c r="E46" s="77"/>
      <c r="F46" s="85"/>
      <c r="G46" s="38"/>
      <c r="H46" s="39">
        <f t="shared" si="0"/>
        <v>0</v>
      </c>
      <c r="I46" s="81"/>
    </row>
    <row r="47" spans="2:11" x14ac:dyDescent="0.2">
      <c r="B47" s="27"/>
      <c r="C47" s="33"/>
      <c r="D47" s="91"/>
      <c r="E47" s="71"/>
      <c r="F47" s="85"/>
      <c r="G47" s="38"/>
      <c r="H47" s="39">
        <f t="shared" si="0"/>
        <v>0</v>
      </c>
      <c r="I47" s="81"/>
    </row>
    <row r="48" spans="2:11" x14ac:dyDescent="0.2">
      <c r="B48" s="27"/>
      <c r="C48" s="35"/>
      <c r="D48" s="10"/>
      <c r="E48" s="73"/>
      <c r="F48" s="23"/>
      <c r="G48" s="38"/>
      <c r="H48" s="39">
        <f t="shared" si="0"/>
        <v>0</v>
      </c>
      <c r="I48" s="81"/>
    </row>
    <row r="49" spans="1:31" x14ac:dyDescent="0.2">
      <c r="B49" s="27"/>
      <c r="C49" s="33"/>
      <c r="D49" s="34"/>
      <c r="E49" s="71"/>
      <c r="F49" s="23"/>
      <c r="G49" s="38"/>
      <c r="H49" s="39">
        <f>C49*G49</f>
        <v>0</v>
      </c>
      <c r="I49" s="81"/>
    </row>
    <row r="50" spans="1:31" x14ac:dyDescent="0.2">
      <c r="B50" s="27"/>
      <c r="C50" s="36"/>
      <c r="D50" s="34"/>
      <c r="E50" s="73"/>
      <c r="F50" s="23"/>
      <c r="G50" s="38"/>
      <c r="H50" s="39">
        <f>C50*G50</f>
        <v>0</v>
      </c>
      <c r="I50" s="81"/>
    </row>
    <row r="51" spans="1:31" s="2" customFormat="1" x14ac:dyDescent="0.2">
      <c r="A51" s="15"/>
      <c r="B51" s="28"/>
      <c r="C51" s="36"/>
      <c r="D51" s="34"/>
      <c r="E51" s="24"/>
      <c r="F51" s="23"/>
      <c r="G51" s="38"/>
      <c r="H51" s="39">
        <f>C51*G51</f>
        <v>0</v>
      </c>
      <c r="I51" s="80"/>
      <c r="J51" s="43"/>
      <c r="K51" s="43"/>
      <c r="L51" s="43"/>
      <c r="M51" s="43"/>
      <c r="N51" s="43"/>
      <c r="O51" s="43"/>
      <c r="P51" s="43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x14ac:dyDescent="0.2">
      <c r="B52" s="27"/>
      <c r="C52" s="33"/>
      <c r="D52" s="91"/>
      <c r="E52" s="24" t="s">
        <v>37</v>
      </c>
      <c r="F52" s="23"/>
      <c r="G52" s="38"/>
      <c r="H52" s="39">
        <f t="shared" si="0"/>
        <v>0</v>
      </c>
      <c r="I52" s="81"/>
    </row>
    <row r="53" spans="1:31" x14ac:dyDescent="0.2">
      <c r="B53" s="27"/>
      <c r="C53" s="36"/>
      <c r="D53" s="91"/>
      <c r="E53" s="24"/>
      <c r="F53" s="23"/>
      <c r="G53" s="38"/>
      <c r="H53" s="39">
        <f t="shared" si="0"/>
        <v>0</v>
      </c>
      <c r="I53" s="81"/>
    </row>
    <row r="54" spans="1:31" x14ac:dyDescent="0.2">
      <c r="B54" s="27"/>
      <c r="C54" s="33"/>
      <c r="D54" s="91"/>
      <c r="E54" s="25"/>
      <c r="F54" s="26"/>
      <c r="G54" s="38"/>
      <c r="H54" s="39">
        <f t="shared" si="0"/>
        <v>0</v>
      </c>
      <c r="I54" s="81"/>
    </row>
    <row r="55" spans="1:31" ht="22.5" customHeight="1" x14ac:dyDescent="0.2">
      <c r="B55" s="30"/>
      <c r="C55" s="107"/>
      <c r="D55" s="108"/>
      <c r="E55" s="106"/>
      <c r="F55" s="106"/>
      <c r="G55" s="66" t="s">
        <v>20</v>
      </c>
      <c r="H55" s="62">
        <f>SUM(H29:H54)</f>
        <v>197.8</v>
      </c>
      <c r="I55" s="82"/>
    </row>
    <row r="56" spans="1:31" ht="22.5" customHeight="1" x14ac:dyDescent="0.2">
      <c r="B56" s="27"/>
      <c r="C56" s="90"/>
      <c r="D56" s="91"/>
      <c r="E56" s="34"/>
      <c r="F56" s="34"/>
      <c r="G56" s="67" t="s">
        <v>21</v>
      </c>
      <c r="H56" s="64">
        <v>10</v>
      </c>
      <c r="I56" s="81"/>
    </row>
    <row r="57" spans="1:31" ht="22.5" customHeight="1" x14ac:dyDescent="0.2">
      <c r="B57" s="27"/>
      <c r="C57" s="102"/>
      <c r="D57" s="103"/>
      <c r="E57" s="102"/>
      <c r="F57" s="103"/>
      <c r="G57" s="63" t="s">
        <v>22</v>
      </c>
      <c r="H57" s="65">
        <f>SUM(H55,H56)*0.2</f>
        <v>41.56</v>
      </c>
      <c r="I57" s="81"/>
    </row>
    <row r="58" spans="1:31" ht="22.5" customHeight="1" x14ac:dyDescent="0.2">
      <c r="B58" s="31"/>
      <c r="C58" s="104"/>
      <c r="D58" s="105"/>
      <c r="E58" s="109"/>
      <c r="F58" s="110"/>
      <c r="G58" s="60" t="s">
        <v>23</v>
      </c>
      <c r="H58" s="61">
        <f>SUM(H55:H57)</f>
        <v>249.36</v>
      </c>
      <c r="I58" s="82"/>
    </row>
    <row r="59" spans="1:31" x14ac:dyDescent="0.2">
      <c r="B59" s="10"/>
      <c r="C59" s="10"/>
      <c r="D59" s="10"/>
      <c r="E59" s="10"/>
      <c r="F59" s="10"/>
      <c r="G59" s="11"/>
      <c r="H59" s="10"/>
      <c r="I59" s="10"/>
    </row>
    <row r="60" spans="1:31" ht="18.75" thickBot="1" x14ac:dyDescent="0.3">
      <c r="B60" s="72"/>
      <c r="C60" s="10"/>
      <c r="D60" s="10"/>
      <c r="E60" s="10"/>
      <c r="F60" s="68"/>
      <c r="G60" s="19"/>
      <c r="H60" s="12" t="s">
        <v>24</v>
      </c>
      <c r="I60" s="10"/>
    </row>
    <row r="61" spans="1:31" x14ac:dyDescent="0.2">
      <c r="B61" s="72"/>
      <c r="C61" s="10"/>
      <c r="D61" s="10"/>
      <c r="E61" s="10"/>
      <c r="F61" s="88"/>
      <c r="G61" s="13"/>
      <c r="H61" s="20" t="s">
        <v>25</v>
      </c>
      <c r="I61" s="10"/>
    </row>
    <row r="62" spans="1:31" ht="13.5" customHeight="1" x14ac:dyDescent="0.2">
      <c r="B62" s="72"/>
      <c r="C62" s="10"/>
      <c r="D62" s="10"/>
      <c r="E62" s="10"/>
      <c r="F62" s="10"/>
      <c r="G62" s="11"/>
      <c r="H62" s="10"/>
      <c r="I62" s="10"/>
    </row>
    <row r="63" spans="1:31" ht="15" x14ac:dyDescent="0.2">
      <c r="B63" s="52"/>
      <c r="C63" s="53"/>
      <c r="D63" s="53"/>
      <c r="E63" s="53"/>
      <c r="F63" s="53"/>
      <c r="G63" s="54"/>
      <c r="H63" s="55"/>
      <c r="I63" s="10"/>
    </row>
    <row r="64" spans="1:31" ht="15.75" x14ac:dyDescent="0.25">
      <c r="B64" s="45" t="s">
        <v>26</v>
      </c>
      <c r="C64" s="7"/>
      <c r="D64" s="7"/>
      <c r="E64" s="7"/>
      <c r="F64" s="15" t="s">
        <v>19</v>
      </c>
      <c r="G64" s="57"/>
      <c r="H64" s="46" t="s">
        <v>27</v>
      </c>
      <c r="I64" s="10"/>
    </row>
    <row r="65" spans="2:9" ht="15.75" x14ac:dyDescent="0.25">
      <c r="B65" s="47" t="s">
        <v>28</v>
      </c>
      <c r="C65" s="7"/>
      <c r="D65" s="7"/>
      <c r="E65" s="7"/>
      <c r="F65" s="7" t="s">
        <v>19</v>
      </c>
      <c r="G65" s="57"/>
      <c r="H65" s="46"/>
      <c r="I65" s="10"/>
    </row>
    <row r="66" spans="2:9" ht="15.75" x14ac:dyDescent="0.25">
      <c r="B66" s="47" t="s">
        <v>29</v>
      </c>
      <c r="C66" s="7"/>
      <c r="D66" s="7"/>
      <c r="E66" s="7"/>
      <c r="F66" s="7" t="s">
        <v>19</v>
      </c>
      <c r="G66" s="57"/>
      <c r="H66" s="46" t="s">
        <v>30</v>
      </c>
      <c r="I66" s="10"/>
    </row>
    <row r="67" spans="2:9" ht="15.75" x14ac:dyDescent="0.25">
      <c r="B67" s="47" t="s">
        <v>31</v>
      </c>
      <c r="C67" s="7"/>
      <c r="D67" s="7"/>
      <c r="E67" s="7"/>
      <c r="F67" s="7" t="s">
        <v>19</v>
      </c>
      <c r="G67" s="57"/>
      <c r="H67" s="46"/>
      <c r="I67" s="10"/>
    </row>
    <row r="68" spans="2:9" ht="15.75" x14ac:dyDescent="0.25">
      <c r="B68" s="47" t="s">
        <v>32</v>
      </c>
      <c r="C68" s="7"/>
      <c r="D68" s="7"/>
      <c r="E68" s="7"/>
      <c r="F68" s="7" t="s">
        <v>19</v>
      </c>
      <c r="G68" s="57"/>
      <c r="H68" s="56" t="s">
        <v>33</v>
      </c>
      <c r="I68" s="7"/>
    </row>
    <row r="69" spans="2:9" ht="15.75" x14ac:dyDescent="0.25">
      <c r="B69" s="47" t="s">
        <v>34</v>
      </c>
      <c r="C69" s="7"/>
      <c r="D69" s="7"/>
      <c r="E69" s="7"/>
      <c r="F69" s="7" t="s">
        <v>19</v>
      </c>
      <c r="G69" s="57"/>
      <c r="H69" s="58"/>
      <c r="I69" s="10"/>
    </row>
    <row r="70" spans="2:9" ht="15.75" x14ac:dyDescent="0.25">
      <c r="B70" s="47" t="s">
        <v>35</v>
      </c>
      <c r="C70" s="7"/>
      <c r="D70" s="7"/>
      <c r="E70" s="7"/>
      <c r="F70" s="7" t="s">
        <v>19</v>
      </c>
      <c r="G70" s="57"/>
      <c r="H70" s="59" t="s">
        <v>36</v>
      </c>
      <c r="I70" s="7"/>
    </row>
    <row r="71" spans="2:9" ht="15.75" x14ac:dyDescent="0.25">
      <c r="B71" s="48"/>
      <c r="C71" s="49"/>
      <c r="D71" s="49"/>
      <c r="E71" s="49"/>
      <c r="F71" s="49" t="s">
        <v>19</v>
      </c>
      <c r="G71" s="50"/>
      <c r="H71" s="51"/>
      <c r="I71" s="10"/>
    </row>
    <row r="72" spans="2:9" x14ac:dyDescent="0.2">
      <c r="B72" s="10"/>
      <c r="C72" s="10"/>
      <c r="D72" s="10"/>
      <c r="E72" s="10"/>
      <c r="F72" s="10"/>
      <c r="G72" s="11"/>
      <c r="H72" s="10"/>
      <c r="I72" s="10"/>
    </row>
    <row r="73" spans="2:9" ht="15" x14ac:dyDescent="0.2">
      <c r="B73" s="10"/>
      <c r="C73" s="10"/>
      <c r="D73" s="10"/>
      <c r="E73" s="10"/>
      <c r="F73" s="10"/>
      <c r="G73" s="11"/>
      <c r="H73" s="44"/>
      <c r="I73" s="10"/>
    </row>
    <row r="74" spans="2:9" x14ac:dyDescent="0.2">
      <c r="B74" s="10"/>
      <c r="C74" s="10"/>
      <c r="D74" s="10"/>
      <c r="E74" s="10"/>
      <c r="F74" s="10"/>
      <c r="G74" s="11"/>
      <c r="H74" s="10"/>
      <c r="I74" s="10"/>
    </row>
    <row r="75" spans="2:9" x14ac:dyDescent="0.2">
      <c r="B75" s="10"/>
      <c r="C75" s="10"/>
      <c r="D75" s="10"/>
      <c r="E75" s="10"/>
      <c r="F75" s="10"/>
      <c r="G75" s="11"/>
      <c r="H75" s="10"/>
      <c r="I75" s="10"/>
    </row>
    <row r="76" spans="2:9" x14ac:dyDescent="0.2">
      <c r="B76" s="10"/>
      <c r="C76" s="10"/>
      <c r="D76" s="10"/>
      <c r="E76" s="10"/>
      <c r="F76" s="10"/>
      <c r="G76" s="11"/>
      <c r="H76" s="10"/>
      <c r="I76" s="10"/>
    </row>
    <row r="77" spans="2:9" x14ac:dyDescent="0.2">
      <c r="B77" s="10"/>
      <c r="C77" s="10"/>
      <c r="D77" s="10"/>
      <c r="E77" s="10"/>
      <c r="F77" s="10"/>
      <c r="G77" s="11"/>
      <c r="H77" s="10"/>
      <c r="I77" s="10"/>
    </row>
    <row r="78" spans="2:9" x14ac:dyDescent="0.2">
      <c r="B78" s="10"/>
      <c r="C78" s="10"/>
      <c r="D78" s="10"/>
      <c r="E78" s="10"/>
      <c r="F78" s="10"/>
      <c r="G78" s="11"/>
      <c r="H78" s="10"/>
      <c r="I78" s="10"/>
    </row>
    <row r="79" spans="2:9" x14ac:dyDescent="0.2">
      <c r="B79" s="10"/>
      <c r="C79" s="10"/>
      <c r="D79" s="10"/>
      <c r="E79" s="10"/>
      <c r="F79" s="10"/>
      <c r="G79" s="11"/>
      <c r="H79" s="10"/>
      <c r="I79" s="10"/>
    </row>
    <row r="80" spans="2:9" x14ac:dyDescent="0.2">
      <c r="B80" s="10"/>
      <c r="C80" s="10"/>
      <c r="D80" s="10"/>
      <c r="E80" s="10"/>
      <c r="F80" s="10"/>
      <c r="G80" s="11"/>
      <c r="H80" s="10"/>
      <c r="I80" s="10"/>
    </row>
    <row r="81" spans="2:9" x14ac:dyDescent="0.2">
      <c r="B81" s="10"/>
      <c r="C81" s="10"/>
      <c r="D81" s="10"/>
      <c r="E81" s="10"/>
      <c r="F81" s="10"/>
      <c r="G81" s="11"/>
      <c r="H81" s="10"/>
      <c r="I81" s="10"/>
    </row>
    <row r="82" spans="2:9" x14ac:dyDescent="0.2">
      <c r="B82" s="10"/>
      <c r="C82" s="10"/>
      <c r="D82" s="10"/>
      <c r="E82" s="10"/>
      <c r="F82" s="10"/>
      <c r="G82" s="11"/>
      <c r="H82" s="10"/>
      <c r="I82" s="10"/>
    </row>
    <row r="83" spans="2:9" x14ac:dyDescent="0.2">
      <c r="B83" s="10"/>
      <c r="C83" s="10"/>
      <c r="D83" s="10"/>
      <c r="E83" s="10"/>
      <c r="F83" s="10"/>
      <c r="G83" s="11"/>
      <c r="H83" s="10"/>
      <c r="I83" s="10"/>
    </row>
    <row r="84" spans="2:9" x14ac:dyDescent="0.2">
      <c r="B84" s="10"/>
      <c r="C84" s="10"/>
      <c r="D84" s="10"/>
      <c r="E84" s="10"/>
      <c r="F84" s="10"/>
      <c r="G84" s="11"/>
      <c r="H84" s="10"/>
      <c r="I84" s="10"/>
    </row>
    <row r="85" spans="2:9" x14ac:dyDescent="0.2">
      <c r="B85" s="10"/>
      <c r="C85" s="10"/>
      <c r="D85" s="10"/>
      <c r="E85" s="10"/>
      <c r="F85" s="10"/>
      <c r="G85" s="11"/>
      <c r="H85" s="10"/>
      <c r="I85" s="10"/>
    </row>
    <row r="86" spans="2:9" x14ac:dyDescent="0.2">
      <c r="B86" s="10"/>
      <c r="C86" s="10"/>
      <c r="D86" s="10"/>
      <c r="E86" s="10"/>
      <c r="F86" s="10"/>
      <c r="G86" s="11"/>
      <c r="H86" s="10"/>
      <c r="I86" s="10"/>
    </row>
    <row r="87" spans="2:9" x14ac:dyDescent="0.2">
      <c r="B87" s="10"/>
      <c r="C87" s="10"/>
      <c r="D87" s="10"/>
      <c r="E87" s="10"/>
      <c r="F87" s="10"/>
      <c r="G87" s="11"/>
      <c r="H87" s="10"/>
      <c r="I87" s="10"/>
    </row>
    <row r="88" spans="2:9" x14ac:dyDescent="0.2">
      <c r="B88" s="10"/>
      <c r="C88" s="10"/>
      <c r="D88" s="10"/>
      <c r="E88" s="10"/>
      <c r="F88" s="10"/>
      <c r="G88" s="11"/>
      <c r="H88" s="10"/>
      <c r="I88" s="10"/>
    </row>
    <row r="89" spans="2:9" x14ac:dyDescent="0.2">
      <c r="B89" s="10"/>
      <c r="C89" s="10"/>
      <c r="D89" s="10"/>
      <c r="E89" s="10"/>
      <c r="F89" s="10"/>
      <c r="G89" s="11"/>
      <c r="H89" s="10"/>
      <c r="I89" s="10"/>
    </row>
    <row r="90" spans="2:9" x14ac:dyDescent="0.2">
      <c r="B90" s="10"/>
      <c r="C90" s="10"/>
      <c r="D90" s="10"/>
      <c r="E90" s="10"/>
      <c r="F90" s="10"/>
      <c r="G90" s="11"/>
      <c r="H90" s="10"/>
      <c r="I90" s="10"/>
    </row>
    <row r="91" spans="2:9" x14ac:dyDescent="0.2">
      <c r="B91" s="10"/>
      <c r="C91" s="10"/>
      <c r="D91" s="10"/>
      <c r="E91" s="10"/>
      <c r="F91" s="10"/>
      <c r="G91" s="11"/>
      <c r="H91" s="10"/>
      <c r="I91" s="10"/>
    </row>
    <row r="92" spans="2:9" x14ac:dyDescent="0.2">
      <c r="B92" s="10"/>
      <c r="C92" s="10"/>
      <c r="D92" s="10"/>
      <c r="E92" s="10"/>
      <c r="F92" s="10"/>
      <c r="G92" s="11"/>
      <c r="H92" s="10"/>
      <c r="I92" s="10"/>
    </row>
    <row r="93" spans="2:9" x14ac:dyDescent="0.2">
      <c r="G93" s="11"/>
      <c r="H93" s="10"/>
      <c r="I93" s="10"/>
    </row>
    <row r="94" spans="2:9" x14ac:dyDescent="0.2">
      <c r="G94" s="11"/>
      <c r="H94" s="10"/>
      <c r="I94" s="10"/>
    </row>
    <row r="95" spans="2:9" x14ac:dyDescent="0.2">
      <c r="G95" s="11"/>
      <c r="H95" s="10"/>
      <c r="I95" s="10"/>
    </row>
    <row r="96" spans="2:9" x14ac:dyDescent="0.2">
      <c r="G96" s="11"/>
      <c r="H96" s="10"/>
      <c r="I96" s="10"/>
    </row>
    <row r="97" spans="7:9" x14ac:dyDescent="0.2">
      <c r="G97" s="11"/>
      <c r="H97" s="10"/>
      <c r="I97" s="10"/>
    </row>
    <row r="98" spans="7:9" x14ac:dyDescent="0.2">
      <c r="G98" s="11"/>
      <c r="H98" s="10"/>
      <c r="I98" s="10"/>
    </row>
    <row r="99" spans="7:9" x14ac:dyDescent="0.2">
      <c r="G99" s="11"/>
      <c r="H99" s="10"/>
      <c r="I99" s="10"/>
    </row>
    <row r="100" spans="7:9" x14ac:dyDescent="0.2">
      <c r="G100" s="11"/>
      <c r="H100" s="10"/>
      <c r="I100" s="10"/>
    </row>
    <row r="101" spans="7:9" x14ac:dyDescent="0.2">
      <c r="G101" s="11"/>
      <c r="H101" s="10"/>
      <c r="I101" s="10"/>
    </row>
    <row r="102" spans="7:9" x14ac:dyDescent="0.2">
      <c r="G102" s="11"/>
      <c r="H102" s="10"/>
      <c r="I102" s="10"/>
    </row>
    <row r="103" spans="7:9" x14ac:dyDescent="0.2">
      <c r="G103" s="11"/>
      <c r="H103" s="10"/>
      <c r="I103" s="10"/>
    </row>
    <row r="104" spans="7:9" x14ac:dyDescent="0.2">
      <c r="G104" s="11"/>
      <c r="H104" s="10"/>
      <c r="I104" s="10"/>
    </row>
    <row r="105" spans="7:9" x14ac:dyDescent="0.2">
      <c r="G105" s="11"/>
      <c r="H105" s="10"/>
      <c r="I105" s="10"/>
    </row>
    <row r="106" spans="7:9" x14ac:dyDescent="0.2">
      <c r="G106" s="11"/>
      <c r="H106" s="10"/>
      <c r="I106" s="10"/>
    </row>
    <row r="107" spans="7:9" x14ac:dyDescent="0.2">
      <c r="G107" s="11"/>
      <c r="H107" s="10"/>
      <c r="I107" s="10"/>
    </row>
    <row r="108" spans="7:9" x14ac:dyDescent="0.2">
      <c r="G108" s="11"/>
      <c r="H108" s="10"/>
      <c r="I108" s="10"/>
    </row>
    <row r="109" spans="7:9" x14ac:dyDescent="0.2">
      <c r="G109" s="11"/>
      <c r="H109" s="10"/>
      <c r="I109" s="10"/>
    </row>
    <row r="110" spans="7:9" x14ac:dyDescent="0.2">
      <c r="G110" s="11"/>
      <c r="H110" s="10"/>
      <c r="I110" s="10"/>
    </row>
    <row r="111" spans="7:9" x14ac:dyDescent="0.2">
      <c r="G111" s="11"/>
      <c r="H111" s="10"/>
      <c r="I111" s="10"/>
    </row>
    <row r="112" spans="7:9" x14ac:dyDescent="0.2">
      <c r="G112" s="11"/>
      <c r="H112" s="10"/>
      <c r="I112" s="10"/>
    </row>
    <row r="113" spans="7:9" x14ac:dyDescent="0.2">
      <c r="G113" s="11"/>
      <c r="H113" s="10"/>
      <c r="I113" s="10"/>
    </row>
    <row r="114" spans="7:9" x14ac:dyDescent="0.2">
      <c r="G114" s="11"/>
      <c r="H114" s="10"/>
      <c r="I114" s="10"/>
    </row>
    <row r="115" spans="7:9" x14ac:dyDescent="0.2">
      <c r="G115" s="11"/>
      <c r="H115" s="10"/>
      <c r="I115" s="10"/>
    </row>
    <row r="116" spans="7:9" x14ac:dyDescent="0.2">
      <c r="G116" s="11"/>
      <c r="H116" s="10"/>
      <c r="I116" s="10"/>
    </row>
    <row r="117" spans="7:9" x14ac:dyDescent="0.2">
      <c r="G117" s="11"/>
      <c r="H117" s="10"/>
      <c r="I117" s="10"/>
    </row>
    <row r="118" spans="7:9" x14ac:dyDescent="0.2">
      <c r="G118" s="11"/>
      <c r="H118" s="10"/>
      <c r="I118" s="10"/>
    </row>
    <row r="119" spans="7:9" x14ac:dyDescent="0.2">
      <c r="G119" s="11"/>
      <c r="H119" s="10"/>
      <c r="I119" s="10"/>
    </row>
    <row r="120" spans="7:9" x14ac:dyDescent="0.2">
      <c r="G120" s="11"/>
      <c r="H120" s="10"/>
      <c r="I120" s="10"/>
    </row>
    <row r="121" spans="7:9" x14ac:dyDescent="0.2">
      <c r="G121" s="11"/>
      <c r="H121" s="10"/>
      <c r="I121" s="10"/>
    </row>
    <row r="122" spans="7:9" x14ac:dyDescent="0.2">
      <c r="G122" s="11"/>
      <c r="H122" s="10"/>
      <c r="I122" s="10"/>
    </row>
    <row r="123" spans="7:9" x14ac:dyDescent="0.2">
      <c r="G123" s="11"/>
      <c r="H123" s="10"/>
      <c r="I123" s="10"/>
    </row>
    <row r="124" spans="7:9" x14ac:dyDescent="0.2">
      <c r="G124" s="11"/>
      <c r="H124" s="10"/>
      <c r="I124" s="10"/>
    </row>
    <row r="125" spans="7:9" x14ac:dyDescent="0.2">
      <c r="G125" s="11"/>
      <c r="H125" s="10"/>
      <c r="I125" s="10"/>
    </row>
    <row r="126" spans="7:9" x14ac:dyDescent="0.2">
      <c r="G126" s="11"/>
      <c r="H126" s="10"/>
      <c r="I126" s="10"/>
    </row>
    <row r="127" spans="7:9" x14ac:dyDescent="0.2">
      <c r="G127" s="11"/>
      <c r="H127" s="10"/>
      <c r="I127" s="10"/>
    </row>
    <row r="128" spans="7:9" x14ac:dyDescent="0.2">
      <c r="G128" s="11"/>
      <c r="H128" s="10"/>
      <c r="I128" s="10"/>
    </row>
    <row r="129" spans="7:9" x14ac:dyDescent="0.2">
      <c r="G129" s="11"/>
      <c r="H129" s="10"/>
      <c r="I129" s="10"/>
    </row>
    <row r="130" spans="7:9" x14ac:dyDescent="0.2">
      <c r="G130" s="11"/>
      <c r="H130" s="10"/>
      <c r="I130" s="10"/>
    </row>
    <row r="131" spans="7:9" x14ac:dyDescent="0.2">
      <c r="G131" s="11"/>
      <c r="H131" s="10"/>
      <c r="I131" s="10"/>
    </row>
    <row r="132" spans="7:9" x14ac:dyDescent="0.2">
      <c r="G132" s="11"/>
      <c r="H132" s="10"/>
      <c r="I132" s="10"/>
    </row>
    <row r="133" spans="7:9" x14ac:dyDescent="0.2">
      <c r="G133" s="11"/>
      <c r="H133" s="10"/>
      <c r="I133" s="10"/>
    </row>
    <row r="134" spans="7:9" x14ac:dyDescent="0.2">
      <c r="G134" s="11"/>
      <c r="H134" s="10"/>
      <c r="I134" s="10"/>
    </row>
    <row r="135" spans="7:9" x14ac:dyDescent="0.2">
      <c r="G135" s="11"/>
      <c r="H135" s="10"/>
      <c r="I135" s="10"/>
    </row>
    <row r="136" spans="7:9" x14ac:dyDescent="0.2">
      <c r="G136" s="11"/>
      <c r="H136" s="10"/>
      <c r="I136" s="10"/>
    </row>
    <row r="137" spans="7:9" x14ac:dyDescent="0.2">
      <c r="G137" s="11"/>
      <c r="H137" s="10"/>
      <c r="I137" s="10"/>
    </row>
    <row r="138" spans="7:9" x14ac:dyDescent="0.2">
      <c r="G138" s="11"/>
      <c r="H138" s="10"/>
      <c r="I138" s="10"/>
    </row>
    <row r="139" spans="7:9" x14ac:dyDescent="0.2">
      <c r="G139" s="11"/>
      <c r="H139" s="10"/>
      <c r="I139" s="10"/>
    </row>
    <row r="140" spans="7:9" x14ac:dyDescent="0.2">
      <c r="G140" s="11"/>
      <c r="H140" s="10"/>
      <c r="I140" s="10"/>
    </row>
    <row r="141" spans="7:9" x14ac:dyDescent="0.2">
      <c r="G141" s="11"/>
      <c r="H141" s="10"/>
      <c r="I141" s="10"/>
    </row>
    <row r="142" spans="7:9" x14ac:dyDescent="0.2">
      <c r="G142" s="11"/>
      <c r="H142" s="10"/>
      <c r="I142" s="10"/>
    </row>
    <row r="143" spans="7:9" x14ac:dyDescent="0.2">
      <c r="G143" s="11"/>
      <c r="H143" s="10"/>
      <c r="I143" s="10"/>
    </row>
    <row r="144" spans="7:9" x14ac:dyDescent="0.2">
      <c r="G144" s="11"/>
      <c r="H144" s="10"/>
      <c r="I144" s="10"/>
    </row>
    <row r="145" spans="7:9" x14ac:dyDescent="0.2">
      <c r="G145" s="11"/>
      <c r="H145" s="10"/>
      <c r="I145" s="10"/>
    </row>
    <row r="146" spans="7:9" x14ac:dyDescent="0.2">
      <c r="G146" s="11"/>
      <c r="H146" s="10"/>
      <c r="I146" s="10"/>
    </row>
    <row r="147" spans="7:9" x14ac:dyDescent="0.2">
      <c r="G147" s="11"/>
      <c r="H147" s="10"/>
      <c r="I147" s="10"/>
    </row>
    <row r="148" spans="7:9" x14ac:dyDescent="0.2">
      <c r="G148" s="11"/>
      <c r="H148" s="10"/>
      <c r="I148" s="10"/>
    </row>
    <row r="149" spans="7:9" x14ac:dyDescent="0.2">
      <c r="G149" s="11"/>
      <c r="H149" s="10"/>
      <c r="I149" s="10"/>
    </row>
    <row r="150" spans="7:9" x14ac:dyDescent="0.2">
      <c r="G150" s="11"/>
      <c r="H150" s="10"/>
      <c r="I150" s="10"/>
    </row>
    <row r="151" spans="7:9" x14ac:dyDescent="0.2">
      <c r="G151" s="11"/>
      <c r="H151" s="10"/>
      <c r="I151" s="10"/>
    </row>
    <row r="152" spans="7:9" x14ac:dyDescent="0.2">
      <c r="G152" s="11"/>
      <c r="H152" s="10"/>
      <c r="I152" s="10"/>
    </row>
    <row r="153" spans="7:9" x14ac:dyDescent="0.2">
      <c r="G153" s="11"/>
      <c r="H153" s="10"/>
      <c r="I153" s="10"/>
    </row>
    <row r="154" spans="7:9" x14ac:dyDescent="0.2">
      <c r="G154" s="11"/>
      <c r="H154" s="10"/>
      <c r="I154" s="10"/>
    </row>
    <row r="155" spans="7:9" x14ac:dyDescent="0.2">
      <c r="G155" s="11"/>
      <c r="H155" s="10"/>
      <c r="I155" s="10"/>
    </row>
    <row r="156" spans="7:9" x14ac:dyDescent="0.2">
      <c r="G156" s="11"/>
      <c r="H156" s="10"/>
      <c r="I156" s="10"/>
    </row>
    <row r="157" spans="7:9" x14ac:dyDescent="0.2">
      <c r="G157" s="11"/>
      <c r="H157" s="10"/>
      <c r="I157" s="10"/>
    </row>
    <row r="158" spans="7:9" x14ac:dyDescent="0.2">
      <c r="G158" s="11"/>
      <c r="H158" s="10"/>
      <c r="I158" s="10"/>
    </row>
    <row r="159" spans="7:9" x14ac:dyDescent="0.2">
      <c r="G159" s="11"/>
      <c r="H159" s="10"/>
      <c r="I159" s="10"/>
    </row>
    <row r="160" spans="7:9" x14ac:dyDescent="0.2">
      <c r="G160" s="11"/>
      <c r="H160" s="10"/>
      <c r="I160" s="10"/>
    </row>
    <row r="161" spans="7:9" x14ac:dyDescent="0.2">
      <c r="G161" s="11"/>
      <c r="H161" s="10"/>
      <c r="I161" s="10"/>
    </row>
    <row r="162" spans="7:9" x14ac:dyDescent="0.2">
      <c r="G162" s="11"/>
      <c r="H162" s="10"/>
      <c r="I162" s="10"/>
    </row>
    <row r="163" spans="7:9" x14ac:dyDescent="0.2">
      <c r="G163" s="11"/>
      <c r="H163" s="10"/>
      <c r="I163" s="10"/>
    </row>
    <row r="164" spans="7:9" x14ac:dyDescent="0.2">
      <c r="G164" s="11"/>
      <c r="H164" s="10"/>
      <c r="I164" s="10"/>
    </row>
    <row r="165" spans="7:9" x14ac:dyDescent="0.2">
      <c r="G165" s="11"/>
      <c r="H165" s="10"/>
      <c r="I165" s="10"/>
    </row>
    <row r="166" spans="7:9" x14ac:dyDescent="0.2">
      <c r="G166" s="11"/>
      <c r="H166" s="10"/>
      <c r="I166" s="10"/>
    </row>
    <row r="167" spans="7:9" x14ac:dyDescent="0.2">
      <c r="G167" s="11"/>
      <c r="H167" s="10"/>
      <c r="I167" s="10"/>
    </row>
    <row r="168" spans="7:9" x14ac:dyDescent="0.2">
      <c r="G168" s="11"/>
      <c r="H168" s="10"/>
      <c r="I168" s="10"/>
    </row>
    <row r="169" spans="7:9" x14ac:dyDescent="0.2">
      <c r="G169" s="11"/>
      <c r="H169" s="10"/>
      <c r="I169" s="10"/>
    </row>
    <row r="170" spans="7:9" x14ac:dyDescent="0.2">
      <c r="G170" s="11"/>
      <c r="H170" s="10"/>
      <c r="I170" s="10"/>
    </row>
    <row r="171" spans="7:9" x14ac:dyDescent="0.2">
      <c r="G171" s="11"/>
      <c r="H171" s="10"/>
      <c r="I171" s="10"/>
    </row>
    <row r="172" spans="7:9" x14ac:dyDescent="0.2">
      <c r="G172" s="11"/>
      <c r="H172" s="10"/>
      <c r="I172" s="10"/>
    </row>
    <row r="173" spans="7:9" x14ac:dyDescent="0.2">
      <c r="G173" s="11"/>
      <c r="H173" s="10"/>
      <c r="I173" s="10"/>
    </row>
    <row r="174" spans="7:9" x14ac:dyDescent="0.2">
      <c r="G174" s="11"/>
      <c r="H174" s="10"/>
      <c r="I174" s="10"/>
    </row>
    <row r="175" spans="7:9" x14ac:dyDescent="0.2">
      <c r="G175" s="11"/>
      <c r="H175" s="10"/>
      <c r="I175" s="10"/>
    </row>
    <row r="176" spans="7:9" x14ac:dyDescent="0.2">
      <c r="G176" s="11"/>
      <c r="H176" s="10"/>
      <c r="I176" s="10"/>
    </row>
    <row r="177" spans="7:9" x14ac:dyDescent="0.2">
      <c r="G177" s="11"/>
      <c r="H177" s="10"/>
      <c r="I177" s="10"/>
    </row>
    <row r="178" spans="7:9" x14ac:dyDescent="0.2">
      <c r="G178" s="11"/>
      <c r="H178" s="10"/>
      <c r="I178" s="10"/>
    </row>
    <row r="179" spans="7:9" x14ac:dyDescent="0.2">
      <c r="G179" s="11"/>
      <c r="H179" s="10"/>
      <c r="I179" s="10"/>
    </row>
    <row r="180" spans="7:9" x14ac:dyDescent="0.2">
      <c r="G180" s="11"/>
      <c r="H180" s="10"/>
      <c r="I180" s="10"/>
    </row>
    <row r="181" spans="7:9" x14ac:dyDescent="0.2">
      <c r="G181" s="11"/>
      <c r="H181" s="10"/>
      <c r="I181" s="10"/>
    </row>
    <row r="182" spans="7:9" x14ac:dyDescent="0.2">
      <c r="G182" s="11"/>
      <c r="H182" s="10"/>
      <c r="I182" s="10"/>
    </row>
    <row r="183" spans="7:9" x14ac:dyDescent="0.2">
      <c r="G183" s="11"/>
      <c r="H183" s="10"/>
      <c r="I183" s="10"/>
    </row>
    <row r="184" spans="7:9" x14ac:dyDescent="0.2">
      <c r="G184" s="11"/>
      <c r="H184" s="10"/>
      <c r="I184" s="10"/>
    </row>
    <row r="185" spans="7:9" x14ac:dyDescent="0.2">
      <c r="G185" s="11"/>
      <c r="H185" s="10"/>
      <c r="I185" s="10"/>
    </row>
    <row r="186" spans="7:9" x14ac:dyDescent="0.2">
      <c r="G186" s="11"/>
      <c r="H186" s="10"/>
      <c r="I186" s="10"/>
    </row>
    <row r="187" spans="7:9" x14ac:dyDescent="0.2">
      <c r="G187" s="11"/>
      <c r="H187" s="10"/>
      <c r="I187" s="10"/>
    </row>
    <row r="188" spans="7:9" x14ac:dyDescent="0.2">
      <c r="G188" s="11"/>
      <c r="H188" s="10"/>
      <c r="I188" s="10"/>
    </row>
    <row r="189" spans="7:9" x14ac:dyDescent="0.2">
      <c r="G189" s="11"/>
      <c r="H189" s="10"/>
      <c r="I189" s="10"/>
    </row>
    <row r="190" spans="7:9" x14ac:dyDescent="0.2">
      <c r="G190" s="11"/>
      <c r="H190" s="10"/>
      <c r="I190" s="10"/>
    </row>
    <row r="191" spans="7:9" x14ac:dyDescent="0.2">
      <c r="G191" s="11"/>
      <c r="H191" s="10"/>
      <c r="I191" s="10"/>
    </row>
    <row r="192" spans="7:9" x14ac:dyDescent="0.2">
      <c r="G192" s="11"/>
      <c r="H192" s="10"/>
      <c r="I192" s="10"/>
    </row>
    <row r="193" spans="7:9" x14ac:dyDescent="0.2">
      <c r="G193" s="11"/>
      <c r="H193" s="10"/>
      <c r="I193" s="10"/>
    </row>
    <row r="194" spans="7:9" x14ac:dyDescent="0.2">
      <c r="G194" s="11"/>
      <c r="H194" s="10"/>
      <c r="I194" s="10"/>
    </row>
    <row r="195" spans="7:9" x14ac:dyDescent="0.2">
      <c r="G195" s="11"/>
      <c r="H195" s="10"/>
      <c r="I195" s="10"/>
    </row>
    <row r="196" spans="7:9" x14ac:dyDescent="0.2">
      <c r="G196" s="11"/>
      <c r="H196" s="10"/>
      <c r="I196" s="10"/>
    </row>
  </sheetData>
  <mergeCells count="14">
    <mergeCell ref="B8:H8"/>
    <mergeCell ref="B25:C25"/>
    <mergeCell ref="D25:E25"/>
    <mergeCell ref="C57:D57"/>
    <mergeCell ref="C58:D58"/>
    <mergeCell ref="E55:F55"/>
    <mergeCell ref="C55:D55"/>
    <mergeCell ref="E58:F58"/>
    <mergeCell ref="E57:F57"/>
    <mergeCell ref="C28:D28"/>
    <mergeCell ref="B26:C26"/>
    <mergeCell ref="D26:E26"/>
    <mergeCell ref="E28:F28"/>
    <mergeCell ref="D18:F18"/>
  </mergeCells>
  <phoneticPr fontId="0" type="noConversion"/>
  <hyperlinks>
    <hyperlink ref="H70" r:id="rId1" display="sales@impact-uk.com" xr:uid="{00000000-0004-0000-0000-000000000000}"/>
  </hyperlinks>
  <pageMargins left="0.8" right="0.8" top="0.8" bottom="0.5" header="0.5" footer="0.5"/>
  <pageSetup paperSize="9" scale="69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7E6CD3D2683143A5057C288E14D75D" ma:contentTypeVersion="15" ma:contentTypeDescription="Create a new document." ma:contentTypeScope="" ma:versionID="cfe69a07b689e8b1c203df2de1e6481c">
  <xsd:schema xmlns:xsd="http://www.w3.org/2001/XMLSchema" xmlns:xs="http://www.w3.org/2001/XMLSchema" xmlns:p="http://schemas.microsoft.com/office/2006/metadata/properties" xmlns:ns2="4c672796-625e-454c-9ee2-b7fe0bc0258d" xmlns:ns3="888c5ea3-f7f6-4633-bde6-3fc523c5b9f0" targetNamespace="http://schemas.microsoft.com/office/2006/metadata/properties" ma:root="true" ma:fieldsID="a828a999c463c376f3e17caceb03e126" ns2:_="" ns3:_="">
    <xsd:import namespace="4c672796-625e-454c-9ee2-b7fe0bc0258d"/>
    <xsd:import namespace="888c5ea3-f7f6-4633-bde6-3fc523c5b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Date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eandtim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2796-625e-454c-9ee2-b7fe0bc0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andtime" ma:index="21" nillable="true" ma:displayName="Date and time " ma:format="DateOnly" ma:indexed="true" ma:internalName="Dateandtime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c5ea3-f7f6-4633-bde6-3fc523c5b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4c672796-625e-454c-9ee2-b7fe0bc0258d" xsi:nil="true"/>
    <Dateandtime xmlns="4c672796-625e-454c-9ee2-b7fe0bc025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FBED20-C825-4BA3-AB8D-599A2102E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2796-625e-454c-9ee2-b7fe0bc0258d"/>
    <ds:schemaRef ds:uri="888c5ea3-f7f6-4633-bde6-3fc523c5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2FBF10-0438-4F93-9330-B825F253EB13}">
  <ds:schemaRefs>
    <ds:schemaRef ds:uri="888c5ea3-f7f6-4633-bde6-3fc523c5b9f0"/>
    <ds:schemaRef ds:uri="http://www.w3.org/XML/1998/namespace"/>
    <ds:schemaRef ds:uri="http://purl.org/dc/terms/"/>
    <ds:schemaRef ds:uri="4c672796-625e-454c-9ee2-b7fe0bc0258d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E113EC6-B31E-4B44-B1E2-3E3A22C51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 Quotation</vt:lpstr>
      <vt:lpstr>'Impact Quotation'!Print_Area</vt:lpstr>
    </vt:vector>
  </TitlesOfParts>
  <Manager/>
  <Company>Aluminium Offshore Pte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 Peppiatt</dc:creator>
  <cp:keywords/>
  <dc:description/>
  <cp:lastModifiedBy>Lucy Moroni</cp:lastModifiedBy>
  <cp:revision/>
  <cp:lastPrinted>2021-07-02T10:50:23Z</cp:lastPrinted>
  <dcterms:created xsi:type="dcterms:W3CDTF">2003-10-17T03:11:04Z</dcterms:created>
  <dcterms:modified xsi:type="dcterms:W3CDTF">2021-07-02T10:51:21Z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0x010100F97E6CD3D2683143A5057C288E14D75D</vt:lpwstr>
  </property>
  <property fmtid="{D5CDD505-2E9C-101B-9397-08002B2CF9AE}" pid="3" name="Order">
    <vt:r8>1034200</vt:r8>
  </property>
</Properties>
</file>