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vanna Homes\Trolley Coins, Cool Bags\"/>
    </mc:Choice>
  </mc:AlternateContent>
  <bookViews>
    <workbookView xWindow="0" yWindow="0" windowWidth="20490" windowHeight="7755"/>
  </bookViews>
  <sheets>
    <sheet name="Purchase Order" sheetId="1" r:id="rId1"/>
  </sheets>
  <definedNames>
    <definedName name="_xlnm.Print_Area" localSheetId="0">'Purchase Order'!$A$1:$G$48</definedName>
  </definedNames>
  <calcPr calcId="152511"/>
</workbook>
</file>

<file path=xl/calcChain.xml><?xml version="1.0" encoding="utf-8"?>
<calcChain xmlns="http://schemas.openxmlformats.org/spreadsheetml/2006/main">
  <c r="F21" i="1" l="1"/>
  <c r="F20" i="1" l="1"/>
  <c r="F22" i="1" l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19" i="1"/>
  <c r="F38" i="1" l="1"/>
  <c r="F39" i="1" s="1"/>
  <c r="F40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<sst xmlns="http://schemas.openxmlformats.org/spreadsheetml/2006/main" count="31" uniqueCount="31">
  <si>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</si>
  <si>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</si>
  <si>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</si>
  <si>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</si>
  <si>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</si>
  <si>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</si>
  <si>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</si>
  <si>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</si>
  <si>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</si>
  <si>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</si>
  <si>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</si>
  <si>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</si>
  <si>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</si>
  <si>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</si>
  <si>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</si>
  <si>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</si>
  <si>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</si>
  <si>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</si>
  <si>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</si>
  <si>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Courier</t>
  </si>
  <si>
    <t>Stay Sourced Ltd, Suite 1&amp;2, The Mill @ Scott Hall, 44 Potternewton Mount Leeds, LS7 2DR</t>
  </si>
  <si>
    <t>Carriage</t>
  </si>
  <si>
    <t>Cavanna Group Ltd</t>
  </si>
  <si>
    <t>Cavanna House</t>
  </si>
  <si>
    <t>Nicholson Road</t>
  </si>
  <si>
    <t>Torquay, Devon</t>
  </si>
  <si>
    <t>TQ2 7TD</t>
  </si>
  <si>
    <t>Origination</t>
  </si>
  <si>
    <t>Emily Pybus</t>
  </si>
  <si>
    <t>Bagco</t>
  </si>
  <si>
    <t>B8579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</si>
</sst>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0.000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9" fillId="0" borderId="1" xfId="0" applyNumberFormat="1" applyFont="1" applyFill="1" applyBorder="1" applyAlignment="1">
      <alignment vertical="center"/>
    </xf>
    <xf numFmtId="170" fontId="9" fillId="2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0" fillId="0" borderId="3" xfId="0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37</xdr:row>
      <xdr:rowOff>19050</xdr:rowOff>
    </xdr:from>
    <xdr:to>
      <xdr:col>3</xdr:col>
      <xdr:colOff>485775</xdr:colOff>
      <xdr:row>45</xdr:row>
      <xdr:rowOff>57150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9525" y="72866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771525</xdr:colOff>
      <xdr:row>2</xdr:row>
      <xdr:rowOff>171309</xdr:rowOff>
    </xdr:to>
    <xdr:pic>
      <xdr:nvPicPr>
        <xdr:cNvPr id="1043" name="Picture 19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37</xdr:row>
      <xdr:rowOff>0</xdr:rowOff>
    </xdr:to>
    <xdr:sp macro="" textlink="">
      <xdr:nvSpPr>
        <xdr:cNvPr id="4" name="TextBox 3"/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CAVANNA HOMES COOL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ITEM CODE: B8579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Cool bags in white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UV digital print 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visual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GOODS MUST BE DELIVERED BY 14TH MAY</a:t>
          </a:r>
        </a:p>
        <a:p>
          <a:endParaRPr lang="en-GB" sz="75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5</xdr:col>
      <xdr:colOff>28575</xdr:colOff>
      <xdr:row>44</xdr:row>
      <xdr:rowOff>175561</xdr:rowOff>
    </xdr:to>
    <xdr:pic>
      <xdr:nvPicPr>
        <xdr:cNvPr id="5" name="Picture 4" descr="scan0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workbookViewId="0">
      <selection activeCell="E22" sqref="E22"/>
    </sheetView>
  </sheetViews>
  <sheetFormatPr defaultRowHeight="13.5" x14ac:dyDescent="0.25"/>
  <cols>
    <col min="1" max="2" width="10.7109375" style="1" customWidth="1"/>
    <col min="3" max="3" width="14.7109375" style="1" customWidth="1"/>
    <col min="4" max="5" width="13.7109375" style="1" customWidth="1"/>
    <col min="6" max="6" width="15.285156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57" t="s">
        <v>13</v>
      </c>
      <c r="C1" s="57"/>
      <c r="D1" s="57"/>
      <c r="E1" s="57"/>
      <c r="F1" s="57"/>
      <c r="G1" s="57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58"/>
      <c r="B3" s="58"/>
      <c r="C3" s="58"/>
      <c r="D3" s="8"/>
      <c r="E3" s="9" t="s">
        <v>10</v>
      </c>
      <c r="F3" s="28">
        <v>43586</v>
      </c>
    </row>
    <row r="4" spans="1:7" ht="14.1" customHeight="1" x14ac:dyDescent="0.3">
      <c r="A4" s="59"/>
      <c r="B4" s="59"/>
      <c r="C4" s="59"/>
      <c r="D4" s="12"/>
      <c r="E4" s="9" t="s">
        <v>12</v>
      </c>
      <c r="F4" s="9">
        <v>13662</v>
      </c>
    </row>
    <row r="5" spans="1:7" s="2" customFormat="1" ht="14.1" customHeight="1" x14ac:dyDescent="0.3">
      <c r="A5" s="59"/>
      <c r="B5" s="59"/>
      <c r="C5" s="59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2" t="s">
        <v>29</v>
      </c>
      <c r="C8" s="42"/>
      <c r="D8" s="13" t="s">
        <v>14</v>
      </c>
      <c r="E8" s="2" t="s">
        <v>28</v>
      </c>
      <c r="F8" s="40"/>
      <c r="G8" s="13"/>
    </row>
    <row r="9" spans="1:7" s="2" customFormat="1" ht="14.1" customHeight="1" x14ac:dyDescent="0.3">
      <c r="A9" s="16"/>
      <c r="B9" s="42"/>
      <c r="C9" s="42"/>
      <c r="D9" s="14"/>
      <c r="E9" s="39" t="s">
        <v>22</v>
      </c>
      <c r="F9" s="40"/>
      <c r="G9" s="13"/>
    </row>
    <row r="10" spans="1:7" s="2" customFormat="1" ht="14.1" customHeight="1" x14ac:dyDescent="0.3">
      <c r="A10" s="14"/>
      <c r="B10" s="36"/>
      <c r="C10" s="36"/>
      <c r="D10" s="14"/>
      <c r="E10" s="40" t="s">
        <v>23</v>
      </c>
      <c r="F10" s="40"/>
      <c r="G10" s="13"/>
    </row>
    <row r="11" spans="1:7" s="2" customFormat="1" ht="14.1" customHeight="1" x14ac:dyDescent="0.3">
      <c r="A11" s="14"/>
      <c r="B11" s="36"/>
      <c r="C11" s="36"/>
      <c r="D11" s="9"/>
      <c r="E11" s="40" t="s">
        <v>24</v>
      </c>
      <c r="F11" s="40"/>
      <c r="G11" s="13"/>
    </row>
    <row r="12" spans="1:7" s="2" customFormat="1" ht="14.1" customHeight="1" x14ac:dyDescent="0.3">
      <c r="A12" s="14"/>
      <c r="B12" s="9"/>
      <c r="C12" s="9"/>
      <c r="D12" s="14"/>
      <c r="E12" s="40" t="s">
        <v>25</v>
      </c>
      <c r="F12" s="40"/>
      <c r="G12" s="13"/>
    </row>
    <row r="13" spans="1:7" s="2" customFormat="1" ht="14.1" customHeight="1" x14ac:dyDescent="0.3">
      <c r="A13" s="14"/>
      <c r="B13" s="35"/>
      <c r="C13" s="35"/>
      <c r="D13" s="14"/>
      <c r="E13" s="40" t="s">
        <v>26</v>
      </c>
      <c r="F13" s="40"/>
      <c r="G13" s="13"/>
    </row>
    <row r="14" spans="1:7" s="2" customFormat="1" ht="14.1" customHeight="1" x14ac:dyDescent="0.3">
      <c r="A14" s="43"/>
      <c r="B14" s="43"/>
      <c r="C14" s="43"/>
      <c r="D14" s="43"/>
      <c r="E14" s="43"/>
      <c r="F14" s="43"/>
      <c r="G14" s="13"/>
    </row>
    <row r="15" spans="1:7" s="19" customFormat="1" ht="15" customHeight="1" x14ac:dyDescent="0.3">
      <c r="A15" s="46" t="s">
        <v>2</v>
      </c>
      <c r="B15" s="46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47" t="s">
        <v>19</v>
      </c>
      <c r="B16" s="47"/>
      <c r="C16" s="55"/>
      <c r="D16" s="56"/>
      <c r="E16" s="48">
        <v>43599</v>
      </c>
      <c r="F16" s="49"/>
      <c r="G16" s="25"/>
    </row>
    <row r="17" spans="1:7" ht="15" customHeight="1" x14ac:dyDescent="0.3">
      <c r="A17" s="60"/>
      <c r="B17" s="60"/>
      <c r="C17" s="61"/>
      <c r="D17" s="61"/>
      <c r="E17" s="61"/>
      <c r="F17" s="61"/>
      <c r="G17" s="61"/>
    </row>
    <row r="18" spans="1:7" s="19" customFormat="1" ht="15" customHeight="1" x14ac:dyDescent="0.3">
      <c r="A18" s="20" t="s">
        <v>5</v>
      </c>
      <c r="B18" s="20" t="s">
        <v>17</v>
      </c>
      <c r="C18" s="46" t="s">
        <v>6</v>
      </c>
      <c r="D18" s="46"/>
      <c r="E18" s="18" t="s">
        <v>7</v>
      </c>
      <c r="F18" s="18" t="s">
        <v>8</v>
      </c>
    </row>
    <row r="19" spans="1:7" s="32" customFormat="1" ht="15" customHeight="1" x14ac:dyDescent="0.25">
      <c r="A19" s="29">
        <v>100</v>
      </c>
      <c r="B19" s="30" t="s">
        <v>30</v>
      </c>
      <c r="C19" s="44"/>
      <c r="D19" s="45"/>
      <c r="E19" s="38">
        <v>1.47</v>
      </c>
      <c r="F19" s="31">
        <f>IF(SUM(A19)&gt;0,SUM(A19*E19),"")</f>
        <v>147</v>
      </c>
    </row>
    <row r="20" spans="1:7" s="32" customFormat="1" ht="15" customHeight="1" x14ac:dyDescent="0.25">
      <c r="A20" s="29">
        <v>1</v>
      </c>
      <c r="B20" s="30" t="s">
        <v>27</v>
      </c>
      <c r="C20" s="44"/>
      <c r="D20" s="45"/>
      <c r="E20" s="33">
        <v>25</v>
      </c>
      <c r="F20" s="31">
        <f>IF(SUM(A20)&gt;0,SUM(A20*E20),"")</f>
        <v>25</v>
      </c>
    </row>
    <row r="21" spans="1:7" s="32" customFormat="1" ht="15" customHeight="1" x14ac:dyDescent="0.25">
      <c r="A21" s="29">
        <v>1</v>
      </c>
      <c r="B21" s="30" t="s">
        <v>21</v>
      </c>
      <c r="C21" s="44"/>
      <c r="D21" s="45"/>
      <c r="E21" s="33">
        <v>10</v>
      </c>
      <c r="F21" s="31">
        <f>IF(SUM(A21)&gt;0,SUM(A21*E21),"")</f>
        <v>10</v>
      </c>
    </row>
    <row r="22" spans="1:7" s="32" customFormat="1" ht="15" customHeight="1" x14ac:dyDescent="0.25">
      <c r="A22" s="29"/>
      <c r="B22" s="30"/>
      <c r="C22" s="44"/>
      <c r="D22" s="45"/>
      <c r="E22" s="33"/>
      <c r="F22" s="31" t="str">
        <f t="shared" ref="F22:F37" si="0">IF(SUM(A22)&gt;0,SUM(A22*E22),"")</f>
        <v/>
      </c>
    </row>
    <row r="23" spans="1:7" s="32" customFormat="1" ht="15" customHeight="1" x14ac:dyDescent="0.25">
      <c r="A23" s="29"/>
      <c r="B23" s="30"/>
      <c r="C23" s="44"/>
      <c r="D23" s="45"/>
      <c r="E23" s="33"/>
      <c r="F23" s="31" t="str">
        <f t="shared" si="0"/>
        <v/>
      </c>
    </row>
    <row r="24" spans="1:7" s="32" customFormat="1" ht="15" customHeight="1" x14ac:dyDescent="0.25">
      <c r="A24" s="29"/>
      <c r="B24" s="30"/>
      <c r="C24" s="44"/>
      <c r="D24" s="45"/>
      <c r="E24" s="33"/>
      <c r="F24" s="31" t="str">
        <f t="shared" si="0"/>
        <v/>
      </c>
    </row>
    <row r="25" spans="1:7" s="32" customFormat="1" ht="15" customHeight="1" x14ac:dyDescent="0.25">
      <c r="A25" s="29"/>
      <c r="B25" s="30"/>
      <c r="C25" s="44"/>
      <c r="D25" s="45"/>
      <c r="E25" s="33"/>
      <c r="F25" s="31" t="str">
        <f t="shared" si="0"/>
        <v/>
      </c>
    </row>
    <row r="26" spans="1:7" s="32" customFormat="1" ht="15" customHeight="1" x14ac:dyDescent="0.25">
      <c r="A26" s="29"/>
      <c r="B26" s="30"/>
      <c r="C26" s="44"/>
      <c r="D26" s="45"/>
      <c r="E26" s="33"/>
      <c r="F26" s="31" t="str">
        <f t="shared" si="0"/>
        <v/>
      </c>
    </row>
    <row r="27" spans="1:7" s="32" customFormat="1" ht="15" customHeight="1" x14ac:dyDescent="0.25">
      <c r="A27" s="29"/>
      <c r="B27" s="30"/>
      <c r="C27" s="44"/>
      <c r="D27" s="45"/>
      <c r="E27" s="33"/>
      <c r="F27" s="31"/>
    </row>
    <row r="28" spans="1:7" s="32" customFormat="1" ht="15" customHeight="1" x14ac:dyDescent="0.25">
      <c r="A28" s="29"/>
      <c r="B28" s="30"/>
      <c r="C28" s="44"/>
      <c r="D28" s="45"/>
      <c r="E28" s="33"/>
      <c r="F28" s="31" t="str">
        <f t="shared" si="0"/>
        <v/>
      </c>
    </row>
    <row r="29" spans="1:7" s="32" customFormat="1" ht="15" customHeight="1" x14ac:dyDescent="0.25">
      <c r="A29" s="29"/>
      <c r="B29" s="30"/>
      <c r="C29" s="44"/>
      <c r="D29" s="45"/>
      <c r="E29" s="33"/>
      <c r="F29" s="31" t="str">
        <f t="shared" si="0"/>
        <v/>
      </c>
    </row>
    <row r="30" spans="1:7" s="32" customFormat="1" ht="15" customHeight="1" x14ac:dyDescent="0.25">
      <c r="A30" s="29"/>
      <c r="B30" s="30"/>
      <c r="C30" s="44"/>
      <c r="D30" s="45"/>
      <c r="E30" s="33"/>
      <c r="F30" s="31" t="str">
        <f t="shared" si="0"/>
        <v/>
      </c>
    </row>
    <row r="31" spans="1:7" s="32" customFormat="1" ht="15" customHeight="1" x14ac:dyDescent="0.25">
      <c r="A31" s="29"/>
      <c r="B31" s="30"/>
      <c r="C31" s="44"/>
      <c r="D31" s="54"/>
      <c r="E31" s="33"/>
      <c r="F31" s="31" t="str">
        <f t="shared" si="0"/>
        <v/>
      </c>
    </row>
    <row r="32" spans="1:7" s="32" customFormat="1" ht="15" customHeight="1" x14ac:dyDescent="0.25">
      <c r="A32" s="29"/>
      <c r="B32" s="30"/>
      <c r="C32" s="21"/>
      <c r="D32" s="22"/>
      <c r="E32" s="33"/>
      <c r="F32" s="31" t="str">
        <f t="shared" si="0"/>
        <v/>
      </c>
    </row>
    <row r="33" spans="1:7" s="32" customFormat="1" ht="15" customHeight="1" x14ac:dyDescent="0.25">
      <c r="A33" s="29"/>
      <c r="B33" s="30"/>
      <c r="C33" s="21"/>
      <c r="D33" s="22"/>
      <c r="E33" s="33"/>
      <c r="F33" s="31" t="str">
        <f t="shared" si="0"/>
        <v/>
      </c>
    </row>
    <row r="34" spans="1:7" s="32" customFormat="1" ht="15" customHeight="1" x14ac:dyDescent="0.25">
      <c r="A34" s="29"/>
      <c r="B34" s="30"/>
      <c r="C34" s="44"/>
      <c r="D34" s="54"/>
      <c r="E34" s="33"/>
      <c r="F34" s="31" t="str">
        <f t="shared" si="0"/>
        <v/>
      </c>
    </row>
    <row r="35" spans="1:7" s="32" customFormat="1" ht="15" customHeight="1" x14ac:dyDescent="0.25">
      <c r="A35" s="29"/>
      <c r="B35" s="30"/>
      <c r="C35" s="44"/>
      <c r="D35" s="54"/>
      <c r="E35" s="33"/>
      <c r="F35" s="31" t="str">
        <f t="shared" si="0"/>
        <v/>
      </c>
    </row>
    <row r="36" spans="1:7" s="32" customFormat="1" ht="15" customHeight="1" x14ac:dyDescent="0.25">
      <c r="A36" s="29"/>
      <c r="B36" s="30"/>
      <c r="C36" s="44"/>
      <c r="D36" s="45"/>
      <c r="E36" s="33"/>
      <c r="F36" s="31" t="str">
        <f t="shared" si="0"/>
        <v/>
      </c>
    </row>
    <row r="37" spans="1:7" s="32" customFormat="1" ht="15" customHeight="1" x14ac:dyDescent="0.25">
      <c r="A37" s="29"/>
      <c r="B37" s="30"/>
      <c r="C37" s="44"/>
      <c r="D37" s="45"/>
      <c r="E37" s="33"/>
      <c r="F37" s="31" t="str">
        <f t="shared" si="0"/>
        <v/>
      </c>
    </row>
    <row r="38" spans="1:7" ht="15" customHeight="1" x14ac:dyDescent="0.3">
      <c r="A38" s="5"/>
      <c r="B38" s="5"/>
      <c r="C38" s="5"/>
      <c r="D38" s="5"/>
      <c r="E38" s="5" t="s">
        <v>15</v>
      </c>
      <c r="F38" s="26">
        <f>IF(SUM(F19:F37)&gt;0,SUM(F19:F37),"")</f>
        <v>182</v>
      </c>
    </row>
    <row r="39" spans="1:7" ht="15" customHeight="1" x14ac:dyDescent="0.3">
      <c r="A39" s="62"/>
      <c r="B39" s="62"/>
      <c r="C39" s="62"/>
      <c r="D39" s="5"/>
      <c r="E39" s="5" t="s">
        <v>16</v>
      </c>
      <c r="F39" s="37">
        <f>F38*0.2</f>
        <v>36.4</v>
      </c>
    </row>
    <row r="40" spans="1:7" ht="15" customHeight="1" x14ac:dyDescent="0.3">
      <c r="A40" s="50"/>
      <c r="B40" s="50"/>
      <c r="C40" s="50"/>
      <c r="D40" s="5"/>
      <c r="E40" s="5" t="s">
        <v>9</v>
      </c>
      <c r="F40" s="27">
        <f>SUM(F38:F39)</f>
        <v>218.4</v>
      </c>
    </row>
    <row r="41" spans="1:7" ht="15" customHeight="1" x14ac:dyDescent="0.25">
      <c r="A41" s="53"/>
      <c r="B41" s="53"/>
      <c r="C41" s="5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51"/>
      <c r="F42" s="51"/>
      <c r="G42" s="51"/>
    </row>
    <row r="43" spans="1:7" ht="15" customHeight="1" x14ac:dyDescent="0.25">
      <c r="A43" s="3"/>
      <c r="B43" s="3"/>
      <c r="C43" s="3"/>
      <c r="D43" s="3"/>
      <c r="E43" s="52" t="s">
        <v>0</v>
      </c>
      <c r="F43" s="52"/>
      <c r="G43" s="4" t="s">
        <v>1</v>
      </c>
    </row>
    <row r="44" spans="1:7" ht="15" customHeight="1" x14ac:dyDescent="0.25">
      <c r="A44" s="3"/>
      <c r="B44" s="3"/>
      <c r="C44" s="3"/>
      <c r="D44" s="3"/>
      <c r="E44" s="3"/>
      <c r="F44" s="3"/>
      <c r="G44" s="24">
        <v>43586</v>
      </c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/>
    <row r="47" spans="1:7" s="17" customFormat="1" ht="30" customHeight="1" x14ac:dyDescent="0.3">
      <c r="A47" s="41" t="s">
        <v>20</v>
      </c>
      <c r="B47" s="41"/>
      <c r="C47" s="41"/>
      <c r="D47" s="41"/>
      <c r="E47" s="41"/>
      <c r="F47" s="41"/>
      <c r="G47" s="41"/>
    </row>
    <row r="48" spans="1:7" ht="14.25" x14ac:dyDescent="0.3">
      <c r="D48" s="34" t="s">
        <v>18</v>
      </c>
      <c r="E48" s="19"/>
    </row>
  </sheetData>
  <mergeCells count="35">
    <mergeCell ref="C24:D24"/>
    <mergeCell ref="C26:D26"/>
    <mergeCell ref="C22:D22"/>
    <mergeCell ref="C18:D18"/>
    <mergeCell ref="A39:C39"/>
    <mergeCell ref="C34:D34"/>
    <mergeCell ref="C37:D37"/>
    <mergeCell ref="C36:D36"/>
    <mergeCell ref="C35:D35"/>
    <mergeCell ref="C30:D30"/>
    <mergeCell ref="C27:D27"/>
    <mergeCell ref="C25:D25"/>
    <mergeCell ref="C21:D21"/>
    <mergeCell ref="B1:G1"/>
    <mergeCell ref="A3:C3"/>
    <mergeCell ref="A4:C5"/>
    <mergeCell ref="B8:C8"/>
    <mergeCell ref="C23:D23"/>
    <mergeCell ref="A17:G17"/>
    <mergeCell ref="A47:G47"/>
    <mergeCell ref="B9:C9"/>
    <mergeCell ref="A14:F14"/>
    <mergeCell ref="C19:D19"/>
    <mergeCell ref="C20:D20"/>
    <mergeCell ref="A15:B15"/>
    <mergeCell ref="A16:B16"/>
    <mergeCell ref="E16:F16"/>
    <mergeCell ref="A40:C40"/>
    <mergeCell ref="E42:G42"/>
    <mergeCell ref="E43:F43"/>
    <mergeCell ref="A41:C41"/>
    <mergeCell ref="C31:D31"/>
    <mergeCell ref="C16:D16"/>
    <mergeCell ref="C28:D28"/>
    <mergeCell ref="C29:D29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2019-05-01T08:39:50Z</cp:lastPrinted>
  <dcterms:created xsi:type="dcterms:W3CDTF">2006-01-23T19:37:33Z</dcterms:created>
  <dcterms:modified xsi:type="dcterms:W3CDTF">2019-05-01T08:41:11Z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</Properties>
</file>